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7\"/>
    </mc:Choice>
  </mc:AlternateContent>
  <bookViews>
    <workbookView xWindow="0" yWindow="0" windowWidth="13260" windowHeight="4965"/>
  </bookViews>
  <sheets>
    <sheet name="7.4_2017" sheetId="1" r:id="rId1"/>
  </sheets>
  <definedNames>
    <definedName name="_xlnm.Print_Area" localSheetId="0">'7.4_2017'!$A$1:$F$53</definedName>
  </definedNames>
  <calcPr calcId="152511"/>
</workbook>
</file>

<file path=xl/calcChain.xml><?xml version="1.0" encoding="utf-8"?>
<calcChain xmlns="http://schemas.openxmlformats.org/spreadsheetml/2006/main">
  <c r="H21" i="1" l="1"/>
  <c r="G21" i="1"/>
  <c r="H15" i="1"/>
  <c r="G15" i="1"/>
  <c r="H13" i="1" l="1"/>
  <c r="G13" i="1"/>
  <c r="I21" i="1" l="1"/>
  <c r="I15" i="1"/>
  <c r="F15" i="1"/>
  <c r="I13" i="1" l="1"/>
  <c r="O52" i="1"/>
  <c r="O51" i="1"/>
  <c r="O50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19" i="1"/>
  <c r="O18" i="1"/>
  <c r="O17" i="1"/>
  <c r="O16" i="1"/>
  <c r="N21" i="1"/>
  <c r="M21" i="1"/>
  <c r="L21" i="1"/>
  <c r="K21" i="1"/>
  <c r="J21" i="1"/>
  <c r="N15" i="1"/>
  <c r="M15" i="1"/>
  <c r="L15" i="1"/>
  <c r="K15" i="1"/>
  <c r="J15" i="1"/>
  <c r="N13" i="1" l="1"/>
  <c r="L13" i="1"/>
  <c r="K13" i="1"/>
  <c r="J13" i="1"/>
  <c r="M13" i="1"/>
  <c r="O15" i="1"/>
  <c r="O21" i="1"/>
  <c r="F21" i="1"/>
  <c r="E21" i="1"/>
  <c r="D21" i="1"/>
  <c r="C21" i="1"/>
  <c r="B21" i="1"/>
  <c r="E15" i="1"/>
  <c r="D15" i="1"/>
  <c r="C15" i="1"/>
  <c r="B15" i="1"/>
  <c r="O13" i="1" l="1"/>
  <c r="B13" i="1"/>
  <c r="D13" i="1"/>
  <c r="F13" i="1"/>
  <c r="E13" i="1"/>
  <c r="C13" i="1"/>
</calcChain>
</file>

<file path=xl/sharedStrings.xml><?xml version="1.0" encoding="utf-8"?>
<sst xmlns="http://schemas.openxmlformats.org/spreadsheetml/2006/main" count="60" uniqueCount="57">
  <si>
    <t xml:space="preserve">                                                                                                                                        </t>
  </si>
  <si>
    <t>Agencias</t>
  </si>
  <si>
    <t>Hospedaje</t>
  </si>
  <si>
    <t>Aerovías</t>
  </si>
  <si>
    <t>Aeromar</t>
  </si>
  <si>
    <t>Total</t>
  </si>
  <si>
    <t>Reforma</t>
  </si>
  <si>
    <t>AAPAUNAM</t>
  </si>
  <si>
    <t>San Fernando</t>
  </si>
  <si>
    <t>C. Judicatura</t>
  </si>
  <si>
    <t>Hermosillo, Son.</t>
  </si>
  <si>
    <t>Villahermosa, Tab.</t>
  </si>
  <si>
    <t>Tampico, Tamps.</t>
  </si>
  <si>
    <t>Jalapa, Ver.</t>
  </si>
  <si>
    <t>Mérida, Yuc.</t>
  </si>
  <si>
    <t>Zacatecas, Zac.</t>
  </si>
  <si>
    <t>Aguascalientes, Ags.</t>
  </si>
  <si>
    <t>Mexicali, B.C.</t>
  </si>
  <si>
    <t>La Paz, B.C.S.</t>
  </si>
  <si>
    <t>Campeche, Camp.</t>
  </si>
  <si>
    <t>Saltillo, Coah.</t>
  </si>
  <si>
    <t>Colima, Col.</t>
  </si>
  <si>
    <t>Chihuahua, Chih.</t>
  </si>
  <si>
    <t>Durango, Dgo.</t>
  </si>
  <si>
    <t>Celaya, Gto.</t>
  </si>
  <si>
    <t>Acapulco, Gro.</t>
  </si>
  <si>
    <t>Transportación Aérea</t>
  </si>
  <si>
    <t>Transporte Terrestre</t>
  </si>
  <si>
    <t>No Propios</t>
  </si>
  <si>
    <t>Balnearios y/o Parques Recreativos</t>
  </si>
  <si>
    <t>Agencias Estatales</t>
  </si>
  <si>
    <t>Grupos 
Especiales</t>
  </si>
  <si>
    <t>Aeroservicios
Guerrero</t>
  </si>
  <si>
    <t>Internacional</t>
  </si>
  <si>
    <t>San Luis Potosí, S.L.P.</t>
  </si>
  <si>
    <t>Chetumal, Q. Roo</t>
  </si>
  <si>
    <t>Culiacán, Sin.</t>
  </si>
  <si>
    <t>Querétaro, Qro.</t>
  </si>
  <si>
    <t>Puebla, Pue.</t>
  </si>
  <si>
    <t>Oaxaca, Oax.</t>
  </si>
  <si>
    <t>Monterrey, N.L.</t>
  </si>
  <si>
    <t>Tepic, Nay.</t>
  </si>
  <si>
    <t>Cuernavaca, Mor.</t>
  </si>
  <si>
    <t>Morelia, Mich.</t>
  </si>
  <si>
    <t>Toluca, Méx.</t>
  </si>
  <si>
    <t>Guadalajara, Jal.</t>
  </si>
  <si>
    <t>Pachuca, Hgo.</t>
  </si>
  <si>
    <t>Tuxtla, Gtz., Chis.</t>
  </si>
  <si>
    <t xml:space="preserve">7.4 Reporte Nacional de Ventas en TURISSSTE
(Miles) 
</t>
  </si>
  <si>
    <t>Paquetes</t>
  </si>
  <si>
    <t>Propios</t>
  </si>
  <si>
    <t>Tlaxcala, Tlax</t>
  </si>
  <si>
    <t>Agencias CDMX</t>
  </si>
  <si>
    <t>Anuario Estadístico 2017</t>
  </si>
  <si>
    <t>Viva Aerobus</t>
  </si>
  <si>
    <t>ABC Aerolineas, S.A. de C.V.</t>
  </si>
  <si>
    <t>Transportes Aéreos Nacionales linkConexión Aérea S.A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</si>
</sst>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#,##0_);\(#,##0\)"/>
    <numFmt numFmtId="165" formatCode="#,##0.00_);\(#,##0.00\)"/>
    <numFmt numFmtId="166" formatCode="#,##0.0_);\(#,##0.0\)"/>
    <numFmt numFmtId="167" formatCode="&quot;$&quot;#,##0.00"/>
    <numFmt numFmtId="168" formatCode="&quot;$&quot;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  <font>
      <sz val="12"/>
      <color theme="1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 applyFill="1"/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 applyProtection="1">
      <alignment horizontal="left"/>
    </xf>
    <xf numFmtId="164" fontId="1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/>
    <xf numFmtId="164" fontId="5" fillId="0" borderId="0" xfId="0" applyNumberFormat="1" applyFont="1" applyFill="1" applyAlignment="1" applyProtection="1">
      <alignment horizontal="left"/>
    </xf>
    <xf numFmtId="166" fontId="5" fillId="0" borderId="0" xfId="0" applyNumberFormat="1" applyFont="1" applyFill="1" applyAlignment="1" applyProtection="1">
      <alignment horizontal="left"/>
    </xf>
    <xf numFmtId="166" fontId="5" fillId="0" borderId="1" xfId="0" applyNumberFormat="1" applyFont="1" applyFill="1" applyBorder="1" applyAlignment="1" applyProtection="1">
      <alignment horizontal="left"/>
    </xf>
    <xf numFmtId="166" fontId="1" fillId="0" borderId="0" xfId="0" applyNumberFormat="1" applyFont="1" applyFill="1" applyAlignment="1" applyProtection="1">
      <alignment horizontal="left"/>
    </xf>
    <xf numFmtId="166" fontId="1" fillId="0" borderId="0" xfId="0" applyNumberFormat="1" applyFont="1" applyFill="1" applyAlignment="1" applyProtection="1">
      <alignment horizontal="right"/>
    </xf>
    <xf numFmtId="165" fontId="0" fillId="0" borderId="0" xfId="0" applyNumberFormat="1" applyFill="1" applyAlignment="1" applyProtection="1">
      <alignment horizontal="right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6" fontId="8" fillId="0" borderId="2" xfId="0" applyNumberFormat="1" applyFont="1" applyFill="1" applyBorder="1" applyAlignment="1" applyProtection="1">
      <alignment horizontal="center" vertical="center"/>
    </xf>
    <xf numFmtId="167" fontId="4" fillId="0" borderId="0" xfId="1" applyNumberFormat="1" applyFont="1" applyFill="1" applyAlignment="1" applyProtection="1">
      <alignment horizontal="right"/>
    </xf>
    <xf numFmtId="167" fontId="4" fillId="0" borderId="0" xfId="1" applyNumberFormat="1" applyFont="1" applyFill="1" applyAlignment="1" applyProtection="1"/>
    <xf numFmtId="167" fontId="5" fillId="0" borderId="0" xfId="1" applyNumberFormat="1" applyFont="1" applyFill="1" applyAlignment="1" applyProtection="1">
      <alignment horizontal="right"/>
    </xf>
    <xf numFmtId="167" fontId="5" fillId="0" borderId="0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/>
    <xf numFmtId="167" fontId="5" fillId="0" borderId="1" xfId="1" applyNumberFormat="1" applyFont="1" applyFill="1" applyBorder="1" applyAlignment="1" applyProtection="1">
      <alignment horizontal="right"/>
    </xf>
    <xf numFmtId="167" fontId="4" fillId="0" borderId="1" xfId="1" applyNumberFormat="1" applyFont="1" applyFill="1" applyBorder="1" applyAlignment="1" applyProtection="1">
      <alignment horizontal="right"/>
    </xf>
    <xf numFmtId="164" fontId="2" fillId="0" borderId="0" xfId="0" applyNumberFormat="1" applyFont="1" applyFill="1" applyAlignment="1" applyProtection="1">
      <alignment horizontal="right"/>
    </xf>
    <xf numFmtId="168" fontId="5" fillId="0" borderId="0" xfId="1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right"/>
    </xf>
    <xf numFmtId="164" fontId="8" fillId="0" borderId="2" xfId="0" applyNumberFormat="1" applyFont="1" applyFill="1" applyBorder="1" applyAlignment="1" applyProtection="1">
      <alignment horizontal="center" vertical="center"/>
    </xf>
    <xf numFmtId="2" fontId="4" fillId="0" borderId="0" xfId="1" applyNumberFormat="1" applyFont="1" applyFill="1" applyAlignment="1" applyProtection="1">
      <alignment horizontal="right"/>
    </xf>
    <xf numFmtId="164" fontId="8" fillId="0" borderId="2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right"/>
    </xf>
    <xf numFmtId="0" fontId="7" fillId="0" borderId="0" xfId="0" applyFont="1" applyFill="1" applyAlignment="1">
      <alignment horizontal="right"/>
    </xf>
    <xf numFmtId="164" fontId="6" fillId="0" borderId="0" xfId="0" applyNumberFormat="1" applyFont="1" applyFill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 applyProtection="1">
      <alignment horizontal="center" vertical="center" wrapText="1"/>
    </xf>
    <xf numFmtId="166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/>
    </xf>
    <xf numFmtId="164" fontId="8" fillId="0" borderId="4" xfId="0" applyNumberFormat="1" applyFont="1" applyFill="1" applyBorder="1" applyAlignment="1" applyProtection="1">
      <alignment horizontal="center" vertical="center"/>
    </xf>
    <xf numFmtId="164" fontId="8" fillId="0" borderId="8" xfId="0" applyNumberFormat="1" applyFont="1" applyFill="1" applyBorder="1" applyAlignment="1" applyProtection="1">
      <alignment horizontal="center" vertical="center"/>
    </xf>
    <xf numFmtId="164" fontId="8" fillId="0" borderId="9" xfId="0" applyNumberFormat="1" applyFont="1" applyFill="1" applyBorder="1" applyAlignment="1" applyProtection="1">
      <alignment horizontal="center" vertical="center"/>
    </xf>
    <xf numFmtId="164" fontId="8" fillId="0" borderId="7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721932</xdr:colOff>
      <xdr:row>0</xdr:row>
      <xdr:rowOff>11906</xdr:rowOff>
    </xdr:from>
    <xdr:to>
      <xdr:col>14</xdr:col>
      <xdr:colOff>1549424</xdr:colOff>
      <xdr:row>5</xdr:row>
      <xdr:rowOff>11906</xdr:rowOff>
    </xdr:to>
    <xdr:pic>
      <xdr:nvPicPr>
        <xdr:cNvPr id="4" name="3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23117588" y="11906"/>
          <a:ext cx="2411024" cy="101203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1137448</xdr:colOff>
      <xdr:row>5</xdr:row>
      <xdr:rowOff>4233</xdr:rowOff>
    </xdr:to>
    <xdr:pic>
      <xdr:nvPicPr>
        <xdr:cNvPr id="5" name="4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952749" cy="10247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showGridLines="0" tabSelected="1" zoomScale="80" zoomScaleNormal="80" zoomScaleSheetLayoutView="90" workbookViewId="0">
      <selection activeCell="A8" sqref="A8:O8"/>
    </sheetView>
  </sheetViews>
  <sheetFormatPr baseColWidth="10" defaultColWidth="11" defaultRowHeight="15" x14ac:dyDescent="0.25"/>
  <cols>
    <col min="1" max="1" width="27.140625" style="1" customWidth="1"/>
    <col min="2" max="7" width="23.7109375" style="2" customWidth="1"/>
    <col min="8" max="8" width="22.7109375" style="2" customWidth="1"/>
    <col min="9" max="9" width="28.140625" style="2" customWidth="1"/>
    <col min="10" max="15" width="23.7109375" style="1" customWidth="1"/>
    <col min="16" max="230" width="11" style="1"/>
    <col min="231" max="231" width="1.85546875" style="1" customWidth="1"/>
    <col min="232" max="232" width="28.140625" style="1" customWidth="1"/>
    <col min="233" max="233" width="16.140625" style="1" customWidth="1"/>
    <col min="234" max="234" width="14.85546875" style="1" customWidth="1"/>
    <col min="235" max="235" width="15.85546875" style="1" customWidth="1"/>
    <col min="236" max="236" width="17" style="1" customWidth="1"/>
    <col min="237" max="237" width="14.85546875" style="1" customWidth="1"/>
    <col min="238" max="238" width="12.7109375" style="1" customWidth="1"/>
    <col min="239" max="239" width="19.140625" style="1" customWidth="1"/>
    <col min="240" max="240" width="17.28515625" style="1" customWidth="1"/>
    <col min="241" max="241" width="15.7109375" style="1" customWidth="1"/>
    <col min="242" max="242" width="16.85546875" style="1" customWidth="1"/>
    <col min="243" max="243" width="23.85546875" style="1" customWidth="1"/>
    <col min="244" max="244" width="19.28515625" style="1" bestFit="1" customWidth="1"/>
    <col min="245" max="245" width="19.42578125" style="1" bestFit="1" customWidth="1"/>
    <col min="246" max="246" width="15.5703125" style="1" customWidth="1"/>
    <col min="247" max="247" width="17.5703125" style="1" customWidth="1"/>
    <col min="248" max="248" width="14.5703125" style="1" customWidth="1"/>
    <col min="249" max="249" width="21.28515625" style="1" customWidth="1"/>
    <col min="250" max="250" width="6.42578125" style="1" customWidth="1"/>
    <col min="251" max="252" width="11" style="1"/>
    <col min="253" max="253" width="13.28515625" style="1" customWidth="1"/>
    <col min="254" max="486" width="11" style="1"/>
    <col min="487" max="487" width="1.85546875" style="1" customWidth="1"/>
    <col min="488" max="488" width="28.140625" style="1" customWidth="1"/>
    <col min="489" max="489" width="16.140625" style="1" customWidth="1"/>
    <col min="490" max="490" width="14.85546875" style="1" customWidth="1"/>
    <col min="491" max="491" width="15.85546875" style="1" customWidth="1"/>
    <col min="492" max="492" width="17" style="1" customWidth="1"/>
    <col min="493" max="493" width="14.85546875" style="1" customWidth="1"/>
    <col min="494" max="494" width="12.7109375" style="1" customWidth="1"/>
    <col min="495" max="495" width="19.140625" style="1" customWidth="1"/>
    <col min="496" max="496" width="17.28515625" style="1" customWidth="1"/>
    <col min="497" max="497" width="15.7109375" style="1" customWidth="1"/>
    <col min="498" max="498" width="16.85546875" style="1" customWidth="1"/>
    <col min="499" max="499" width="23.85546875" style="1" customWidth="1"/>
    <col min="500" max="500" width="19.28515625" style="1" bestFit="1" customWidth="1"/>
    <col min="501" max="501" width="19.42578125" style="1" bestFit="1" customWidth="1"/>
    <col min="502" max="502" width="15.5703125" style="1" customWidth="1"/>
    <col min="503" max="503" width="17.5703125" style="1" customWidth="1"/>
    <col min="504" max="504" width="14.5703125" style="1" customWidth="1"/>
    <col min="505" max="505" width="21.28515625" style="1" customWidth="1"/>
    <col min="506" max="506" width="6.42578125" style="1" customWidth="1"/>
    <col min="507" max="508" width="11" style="1"/>
    <col min="509" max="509" width="13.28515625" style="1" customWidth="1"/>
    <col min="510" max="742" width="11" style="1"/>
    <col min="743" max="743" width="1.85546875" style="1" customWidth="1"/>
    <col min="744" max="744" width="28.140625" style="1" customWidth="1"/>
    <col min="745" max="745" width="16.140625" style="1" customWidth="1"/>
    <col min="746" max="746" width="14.85546875" style="1" customWidth="1"/>
    <col min="747" max="747" width="15.85546875" style="1" customWidth="1"/>
    <col min="748" max="748" width="17" style="1" customWidth="1"/>
    <col min="749" max="749" width="14.85546875" style="1" customWidth="1"/>
    <col min="750" max="750" width="12.7109375" style="1" customWidth="1"/>
    <col min="751" max="751" width="19.140625" style="1" customWidth="1"/>
    <col min="752" max="752" width="17.28515625" style="1" customWidth="1"/>
    <col min="753" max="753" width="15.7109375" style="1" customWidth="1"/>
    <col min="754" max="754" width="16.85546875" style="1" customWidth="1"/>
    <col min="755" max="755" width="23.85546875" style="1" customWidth="1"/>
    <col min="756" max="756" width="19.28515625" style="1" bestFit="1" customWidth="1"/>
    <col min="757" max="757" width="19.42578125" style="1" bestFit="1" customWidth="1"/>
    <col min="758" max="758" width="15.5703125" style="1" customWidth="1"/>
    <col min="759" max="759" width="17.5703125" style="1" customWidth="1"/>
    <col min="760" max="760" width="14.5703125" style="1" customWidth="1"/>
    <col min="761" max="761" width="21.28515625" style="1" customWidth="1"/>
    <col min="762" max="762" width="6.42578125" style="1" customWidth="1"/>
    <col min="763" max="764" width="11" style="1"/>
    <col min="765" max="765" width="13.28515625" style="1" customWidth="1"/>
    <col min="766" max="998" width="11" style="1"/>
    <col min="999" max="999" width="1.85546875" style="1" customWidth="1"/>
    <col min="1000" max="1000" width="28.140625" style="1" customWidth="1"/>
    <col min="1001" max="1001" width="16.140625" style="1" customWidth="1"/>
    <col min="1002" max="1002" width="14.85546875" style="1" customWidth="1"/>
    <col min="1003" max="1003" width="15.85546875" style="1" customWidth="1"/>
    <col min="1004" max="1004" width="17" style="1" customWidth="1"/>
    <col min="1005" max="1005" width="14.85546875" style="1" customWidth="1"/>
    <col min="1006" max="1006" width="12.7109375" style="1" customWidth="1"/>
    <col min="1007" max="1007" width="19.140625" style="1" customWidth="1"/>
    <col min="1008" max="1008" width="17.28515625" style="1" customWidth="1"/>
    <col min="1009" max="1009" width="15.7109375" style="1" customWidth="1"/>
    <col min="1010" max="1010" width="16.85546875" style="1" customWidth="1"/>
    <col min="1011" max="1011" width="23.85546875" style="1" customWidth="1"/>
    <col min="1012" max="1012" width="19.28515625" style="1" bestFit="1" customWidth="1"/>
    <col min="1013" max="1013" width="19.42578125" style="1" bestFit="1" customWidth="1"/>
    <col min="1014" max="1014" width="15.5703125" style="1" customWidth="1"/>
    <col min="1015" max="1015" width="17.5703125" style="1" customWidth="1"/>
    <col min="1016" max="1016" width="14.5703125" style="1" customWidth="1"/>
    <col min="1017" max="1017" width="21.28515625" style="1" customWidth="1"/>
    <col min="1018" max="1018" width="6.42578125" style="1" customWidth="1"/>
    <col min="1019" max="1020" width="11" style="1"/>
    <col min="1021" max="1021" width="13.28515625" style="1" customWidth="1"/>
    <col min="1022" max="1254" width="11" style="1"/>
    <col min="1255" max="1255" width="1.85546875" style="1" customWidth="1"/>
    <col min="1256" max="1256" width="28.140625" style="1" customWidth="1"/>
    <col min="1257" max="1257" width="16.140625" style="1" customWidth="1"/>
    <col min="1258" max="1258" width="14.85546875" style="1" customWidth="1"/>
    <col min="1259" max="1259" width="15.85546875" style="1" customWidth="1"/>
    <col min="1260" max="1260" width="17" style="1" customWidth="1"/>
    <col min="1261" max="1261" width="14.85546875" style="1" customWidth="1"/>
    <col min="1262" max="1262" width="12.7109375" style="1" customWidth="1"/>
    <col min="1263" max="1263" width="19.140625" style="1" customWidth="1"/>
    <col min="1264" max="1264" width="17.28515625" style="1" customWidth="1"/>
    <col min="1265" max="1265" width="15.7109375" style="1" customWidth="1"/>
    <col min="1266" max="1266" width="16.85546875" style="1" customWidth="1"/>
    <col min="1267" max="1267" width="23.85546875" style="1" customWidth="1"/>
    <col min="1268" max="1268" width="19.28515625" style="1" bestFit="1" customWidth="1"/>
    <col min="1269" max="1269" width="19.42578125" style="1" bestFit="1" customWidth="1"/>
    <col min="1270" max="1270" width="15.5703125" style="1" customWidth="1"/>
    <col min="1271" max="1271" width="17.5703125" style="1" customWidth="1"/>
    <col min="1272" max="1272" width="14.5703125" style="1" customWidth="1"/>
    <col min="1273" max="1273" width="21.28515625" style="1" customWidth="1"/>
    <col min="1274" max="1274" width="6.42578125" style="1" customWidth="1"/>
    <col min="1275" max="1276" width="11" style="1"/>
    <col min="1277" max="1277" width="13.28515625" style="1" customWidth="1"/>
    <col min="1278" max="1510" width="11" style="1"/>
    <col min="1511" max="1511" width="1.85546875" style="1" customWidth="1"/>
    <col min="1512" max="1512" width="28.140625" style="1" customWidth="1"/>
    <col min="1513" max="1513" width="16.140625" style="1" customWidth="1"/>
    <col min="1514" max="1514" width="14.85546875" style="1" customWidth="1"/>
    <col min="1515" max="1515" width="15.85546875" style="1" customWidth="1"/>
    <col min="1516" max="1516" width="17" style="1" customWidth="1"/>
    <col min="1517" max="1517" width="14.85546875" style="1" customWidth="1"/>
    <col min="1518" max="1518" width="12.7109375" style="1" customWidth="1"/>
    <col min="1519" max="1519" width="19.140625" style="1" customWidth="1"/>
    <col min="1520" max="1520" width="17.28515625" style="1" customWidth="1"/>
    <col min="1521" max="1521" width="15.7109375" style="1" customWidth="1"/>
    <col min="1522" max="1522" width="16.85546875" style="1" customWidth="1"/>
    <col min="1523" max="1523" width="23.85546875" style="1" customWidth="1"/>
    <col min="1524" max="1524" width="19.28515625" style="1" bestFit="1" customWidth="1"/>
    <col min="1525" max="1525" width="19.42578125" style="1" bestFit="1" customWidth="1"/>
    <col min="1526" max="1526" width="15.5703125" style="1" customWidth="1"/>
    <col min="1527" max="1527" width="17.5703125" style="1" customWidth="1"/>
    <col min="1528" max="1528" width="14.5703125" style="1" customWidth="1"/>
    <col min="1529" max="1529" width="21.28515625" style="1" customWidth="1"/>
    <col min="1530" max="1530" width="6.42578125" style="1" customWidth="1"/>
    <col min="1531" max="1532" width="11" style="1"/>
    <col min="1533" max="1533" width="13.28515625" style="1" customWidth="1"/>
    <col min="1534" max="1766" width="11" style="1"/>
    <col min="1767" max="1767" width="1.85546875" style="1" customWidth="1"/>
    <col min="1768" max="1768" width="28.140625" style="1" customWidth="1"/>
    <col min="1769" max="1769" width="16.140625" style="1" customWidth="1"/>
    <col min="1770" max="1770" width="14.85546875" style="1" customWidth="1"/>
    <col min="1771" max="1771" width="15.85546875" style="1" customWidth="1"/>
    <col min="1772" max="1772" width="17" style="1" customWidth="1"/>
    <col min="1773" max="1773" width="14.85546875" style="1" customWidth="1"/>
    <col min="1774" max="1774" width="12.7109375" style="1" customWidth="1"/>
    <col min="1775" max="1775" width="19.140625" style="1" customWidth="1"/>
    <col min="1776" max="1776" width="17.28515625" style="1" customWidth="1"/>
    <col min="1777" max="1777" width="15.7109375" style="1" customWidth="1"/>
    <col min="1778" max="1778" width="16.85546875" style="1" customWidth="1"/>
    <col min="1779" max="1779" width="23.85546875" style="1" customWidth="1"/>
    <col min="1780" max="1780" width="19.28515625" style="1" bestFit="1" customWidth="1"/>
    <col min="1781" max="1781" width="19.42578125" style="1" bestFit="1" customWidth="1"/>
    <col min="1782" max="1782" width="15.5703125" style="1" customWidth="1"/>
    <col min="1783" max="1783" width="17.5703125" style="1" customWidth="1"/>
    <col min="1784" max="1784" width="14.5703125" style="1" customWidth="1"/>
    <col min="1785" max="1785" width="21.28515625" style="1" customWidth="1"/>
    <col min="1786" max="1786" width="6.42578125" style="1" customWidth="1"/>
    <col min="1787" max="1788" width="11" style="1"/>
    <col min="1789" max="1789" width="13.28515625" style="1" customWidth="1"/>
    <col min="1790" max="2022" width="11" style="1"/>
    <col min="2023" max="2023" width="1.85546875" style="1" customWidth="1"/>
    <col min="2024" max="2024" width="28.140625" style="1" customWidth="1"/>
    <col min="2025" max="2025" width="16.140625" style="1" customWidth="1"/>
    <col min="2026" max="2026" width="14.85546875" style="1" customWidth="1"/>
    <col min="2027" max="2027" width="15.85546875" style="1" customWidth="1"/>
    <col min="2028" max="2028" width="17" style="1" customWidth="1"/>
    <col min="2029" max="2029" width="14.85546875" style="1" customWidth="1"/>
    <col min="2030" max="2030" width="12.7109375" style="1" customWidth="1"/>
    <col min="2031" max="2031" width="19.140625" style="1" customWidth="1"/>
    <col min="2032" max="2032" width="17.28515625" style="1" customWidth="1"/>
    <col min="2033" max="2033" width="15.7109375" style="1" customWidth="1"/>
    <col min="2034" max="2034" width="16.85546875" style="1" customWidth="1"/>
    <col min="2035" max="2035" width="23.85546875" style="1" customWidth="1"/>
    <col min="2036" max="2036" width="19.28515625" style="1" bestFit="1" customWidth="1"/>
    <col min="2037" max="2037" width="19.42578125" style="1" bestFit="1" customWidth="1"/>
    <col min="2038" max="2038" width="15.5703125" style="1" customWidth="1"/>
    <col min="2039" max="2039" width="17.5703125" style="1" customWidth="1"/>
    <col min="2040" max="2040" width="14.5703125" style="1" customWidth="1"/>
    <col min="2041" max="2041" width="21.28515625" style="1" customWidth="1"/>
    <col min="2042" max="2042" width="6.42578125" style="1" customWidth="1"/>
    <col min="2043" max="2044" width="11" style="1"/>
    <col min="2045" max="2045" width="13.28515625" style="1" customWidth="1"/>
    <col min="2046" max="2278" width="11" style="1"/>
    <col min="2279" max="2279" width="1.85546875" style="1" customWidth="1"/>
    <col min="2280" max="2280" width="28.140625" style="1" customWidth="1"/>
    <col min="2281" max="2281" width="16.140625" style="1" customWidth="1"/>
    <col min="2282" max="2282" width="14.85546875" style="1" customWidth="1"/>
    <col min="2283" max="2283" width="15.85546875" style="1" customWidth="1"/>
    <col min="2284" max="2284" width="17" style="1" customWidth="1"/>
    <col min="2285" max="2285" width="14.85546875" style="1" customWidth="1"/>
    <col min="2286" max="2286" width="12.7109375" style="1" customWidth="1"/>
    <col min="2287" max="2287" width="19.140625" style="1" customWidth="1"/>
    <col min="2288" max="2288" width="17.28515625" style="1" customWidth="1"/>
    <col min="2289" max="2289" width="15.7109375" style="1" customWidth="1"/>
    <col min="2290" max="2290" width="16.85546875" style="1" customWidth="1"/>
    <col min="2291" max="2291" width="23.85546875" style="1" customWidth="1"/>
    <col min="2292" max="2292" width="19.28515625" style="1" bestFit="1" customWidth="1"/>
    <col min="2293" max="2293" width="19.42578125" style="1" bestFit="1" customWidth="1"/>
    <col min="2294" max="2294" width="15.5703125" style="1" customWidth="1"/>
    <col min="2295" max="2295" width="17.5703125" style="1" customWidth="1"/>
    <col min="2296" max="2296" width="14.5703125" style="1" customWidth="1"/>
    <col min="2297" max="2297" width="21.28515625" style="1" customWidth="1"/>
    <col min="2298" max="2298" width="6.42578125" style="1" customWidth="1"/>
    <col min="2299" max="2300" width="11" style="1"/>
    <col min="2301" max="2301" width="13.28515625" style="1" customWidth="1"/>
    <col min="2302" max="2534" width="11" style="1"/>
    <col min="2535" max="2535" width="1.85546875" style="1" customWidth="1"/>
    <col min="2536" max="2536" width="28.140625" style="1" customWidth="1"/>
    <col min="2537" max="2537" width="16.140625" style="1" customWidth="1"/>
    <col min="2538" max="2538" width="14.85546875" style="1" customWidth="1"/>
    <col min="2539" max="2539" width="15.85546875" style="1" customWidth="1"/>
    <col min="2540" max="2540" width="17" style="1" customWidth="1"/>
    <col min="2541" max="2541" width="14.85546875" style="1" customWidth="1"/>
    <col min="2542" max="2542" width="12.7109375" style="1" customWidth="1"/>
    <col min="2543" max="2543" width="19.140625" style="1" customWidth="1"/>
    <col min="2544" max="2544" width="17.28515625" style="1" customWidth="1"/>
    <col min="2545" max="2545" width="15.7109375" style="1" customWidth="1"/>
    <col min="2546" max="2546" width="16.85546875" style="1" customWidth="1"/>
    <col min="2547" max="2547" width="23.85546875" style="1" customWidth="1"/>
    <col min="2548" max="2548" width="19.28515625" style="1" bestFit="1" customWidth="1"/>
    <col min="2549" max="2549" width="19.42578125" style="1" bestFit="1" customWidth="1"/>
    <col min="2550" max="2550" width="15.5703125" style="1" customWidth="1"/>
    <col min="2551" max="2551" width="17.5703125" style="1" customWidth="1"/>
    <col min="2552" max="2552" width="14.5703125" style="1" customWidth="1"/>
    <col min="2553" max="2553" width="21.28515625" style="1" customWidth="1"/>
    <col min="2554" max="2554" width="6.42578125" style="1" customWidth="1"/>
    <col min="2555" max="2556" width="11" style="1"/>
    <col min="2557" max="2557" width="13.28515625" style="1" customWidth="1"/>
    <col min="2558" max="2790" width="11" style="1"/>
    <col min="2791" max="2791" width="1.85546875" style="1" customWidth="1"/>
    <col min="2792" max="2792" width="28.140625" style="1" customWidth="1"/>
    <col min="2793" max="2793" width="16.140625" style="1" customWidth="1"/>
    <col min="2794" max="2794" width="14.85546875" style="1" customWidth="1"/>
    <col min="2795" max="2795" width="15.85546875" style="1" customWidth="1"/>
    <col min="2796" max="2796" width="17" style="1" customWidth="1"/>
    <col min="2797" max="2797" width="14.85546875" style="1" customWidth="1"/>
    <col min="2798" max="2798" width="12.7109375" style="1" customWidth="1"/>
    <col min="2799" max="2799" width="19.140625" style="1" customWidth="1"/>
    <col min="2800" max="2800" width="17.28515625" style="1" customWidth="1"/>
    <col min="2801" max="2801" width="15.7109375" style="1" customWidth="1"/>
    <col min="2802" max="2802" width="16.85546875" style="1" customWidth="1"/>
    <col min="2803" max="2803" width="23.85546875" style="1" customWidth="1"/>
    <col min="2804" max="2804" width="19.28515625" style="1" bestFit="1" customWidth="1"/>
    <col min="2805" max="2805" width="19.42578125" style="1" bestFit="1" customWidth="1"/>
    <col min="2806" max="2806" width="15.5703125" style="1" customWidth="1"/>
    <col min="2807" max="2807" width="17.5703125" style="1" customWidth="1"/>
    <col min="2808" max="2808" width="14.5703125" style="1" customWidth="1"/>
    <col min="2809" max="2809" width="21.28515625" style="1" customWidth="1"/>
    <col min="2810" max="2810" width="6.42578125" style="1" customWidth="1"/>
    <col min="2811" max="2812" width="11" style="1"/>
    <col min="2813" max="2813" width="13.28515625" style="1" customWidth="1"/>
    <col min="2814" max="3046" width="11" style="1"/>
    <col min="3047" max="3047" width="1.85546875" style="1" customWidth="1"/>
    <col min="3048" max="3048" width="28.140625" style="1" customWidth="1"/>
    <col min="3049" max="3049" width="16.140625" style="1" customWidth="1"/>
    <col min="3050" max="3050" width="14.85546875" style="1" customWidth="1"/>
    <col min="3051" max="3051" width="15.85546875" style="1" customWidth="1"/>
    <col min="3052" max="3052" width="17" style="1" customWidth="1"/>
    <col min="3053" max="3053" width="14.85546875" style="1" customWidth="1"/>
    <col min="3054" max="3054" width="12.7109375" style="1" customWidth="1"/>
    <col min="3055" max="3055" width="19.140625" style="1" customWidth="1"/>
    <col min="3056" max="3056" width="17.28515625" style="1" customWidth="1"/>
    <col min="3057" max="3057" width="15.7109375" style="1" customWidth="1"/>
    <col min="3058" max="3058" width="16.85546875" style="1" customWidth="1"/>
    <col min="3059" max="3059" width="23.85546875" style="1" customWidth="1"/>
    <col min="3060" max="3060" width="19.28515625" style="1" bestFit="1" customWidth="1"/>
    <col min="3061" max="3061" width="19.42578125" style="1" bestFit="1" customWidth="1"/>
    <col min="3062" max="3062" width="15.5703125" style="1" customWidth="1"/>
    <col min="3063" max="3063" width="17.5703125" style="1" customWidth="1"/>
    <col min="3064" max="3064" width="14.5703125" style="1" customWidth="1"/>
    <col min="3065" max="3065" width="21.28515625" style="1" customWidth="1"/>
    <col min="3066" max="3066" width="6.42578125" style="1" customWidth="1"/>
    <col min="3067" max="3068" width="11" style="1"/>
    <col min="3069" max="3069" width="13.28515625" style="1" customWidth="1"/>
    <col min="3070" max="3302" width="11" style="1"/>
    <col min="3303" max="3303" width="1.85546875" style="1" customWidth="1"/>
    <col min="3304" max="3304" width="28.140625" style="1" customWidth="1"/>
    <col min="3305" max="3305" width="16.140625" style="1" customWidth="1"/>
    <col min="3306" max="3306" width="14.85546875" style="1" customWidth="1"/>
    <col min="3307" max="3307" width="15.85546875" style="1" customWidth="1"/>
    <col min="3308" max="3308" width="17" style="1" customWidth="1"/>
    <col min="3309" max="3309" width="14.85546875" style="1" customWidth="1"/>
    <col min="3310" max="3310" width="12.7109375" style="1" customWidth="1"/>
    <col min="3311" max="3311" width="19.140625" style="1" customWidth="1"/>
    <col min="3312" max="3312" width="17.28515625" style="1" customWidth="1"/>
    <col min="3313" max="3313" width="15.7109375" style="1" customWidth="1"/>
    <col min="3314" max="3314" width="16.85546875" style="1" customWidth="1"/>
    <col min="3315" max="3315" width="23.85546875" style="1" customWidth="1"/>
    <col min="3316" max="3316" width="19.28515625" style="1" bestFit="1" customWidth="1"/>
    <col min="3317" max="3317" width="19.42578125" style="1" bestFit="1" customWidth="1"/>
    <col min="3318" max="3318" width="15.5703125" style="1" customWidth="1"/>
    <col min="3319" max="3319" width="17.5703125" style="1" customWidth="1"/>
    <col min="3320" max="3320" width="14.5703125" style="1" customWidth="1"/>
    <col min="3321" max="3321" width="21.28515625" style="1" customWidth="1"/>
    <col min="3322" max="3322" width="6.42578125" style="1" customWidth="1"/>
    <col min="3323" max="3324" width="11" style="1"/>
    <col min="3325" max="3325" width="13.28515625" style="1" customWidth="1"/>
    <col min="3326" max="3558" width="11" style="1"/>
    <col min="3559" max="3559" width="1.85546875" style="1" customWidth="1"/>
    <col min="3560" max="3560" width="28.140625" style="1" customWidth="1"/>
    <col min="3561" max="3561" width="16.140625" style="1" customWidth="1"/>
    <col min="3562" max="3562" width="14.85546875" style="1" customWidth="1"/>
    <col min="3563" max="3563" width="15.85546875" style="1" customWidth="1"/>
    <col min="3564" max="3564" width="17" style="1" customWidth="1"/>
    <col min="3565" max="3565" width="14.85546875" style="1" customWidth="1"/>
    <col min="3566" max="3566" width="12.7109375" style="1" customWidth="1"/>
    <col min="3567" max="3567" width="19.140625" style="1" customWidth="1"/>
    <col min="3568" max="3568" width="17.28515625" style="1" customWidth="1"/>
    <col min="3569" max="3569" width="15.7109375" style="1" customWidth="1"/>
    <col min="3570" max="3570" width="16.85546875" style="1" customWidth="1"/>
    <col min="3571" max="3571" width="23.85546875" style="1" customWidth="1"/>
    <col min="3572" max="3572" width="19.28515625" style="1" bestFit="1" customWidth="1"/>
    <col min="3573" max="3573" width="19.42578125" style="1" bestFit="1" customWidth="1"/>
    <col min="3574" max="3574" width="15.5703125" style="1" customWidth="1"/>
    <col min="3575" max="3575" width="17.5703125" style="1" customWidth="1"/>
    <col min="3576" max="3576" width="14.5703125" style="1" customWidth="1"/>
    <col min="3577" max="3577" width="21.28515625" style="1" customWidth="1"/>
    <col min="3578" max="3578" width="6.42578125" style="1" customWidth="1"/>
    <col min="3579" max="3580" width="11" style="1"/>
    <col min="3581" max="3581" width="13.28515625" style="1" customWidth="1"/>
    <col min="3582" max="3814" width="11" style="1"/>
    <col min="3815" max="3815" width="1.85546875" style="1" customWidth="1"/>
    <col min="3816" max="3816" width="28.140625" style="1" customWidth="1"/>
    <col min="3817" max="3817" width="16.140625" style="1" customWidth="1"/>
    <col min="3818" max="3818" width="14.85546875" style="1" customWidth="1"/>
    <col min="3819" max="3819" width="15.85546875" style="1" customWidth="1"/>
    <col min="3820" max="3820" width="17" style="1" customWidth="1"/>
    <col min="3821" max="3821" width="14.85546875" style="1" customWidth="1"/>
    <col min="3822" max="3822" width="12.7109375" style="1" customWidth="1"/>
    <col min="3823" max="3823" width="19.140625" style="1" customWidth="1"/>
    <col min="3824" max="3824" width="17.28515625" style="1" customWidth="1"/>
    <col min="3825" max="3825" width="15.7109375" style="1" customWidth="1"/>
    <col min="3826" max="3826" width="16.85546875" style="1" customWidth="1"/>
    <col min="3827" max="3827" width="23.85546875" style="1" customWidth="1"/>
    <col min="3828" max="3828" width="19.28515625" style="1" bestFit="1" customWidth="1"/>
    <col min="3829" max="3829" width="19.42578125" style="1" bestFit="1" customWidth="1"/>
    <col min="3830" max="3830" width="15.5703125" style="1" customWidth="1"/>
    <col min="3831" max="3831" width="17.5703125" style="1" customWidth="1"/>
    <col min="3832" max="3832" width="14.5703125" style="1" customWidth="1"/>
    <col min="3833" max="3833" width="21.28515625" style="1" customWidth="1"/>
    <col min="3834" max="3834" width="6.42578125" style="1" customWidth="1"/>
    <col min="3835" max="3836" width="11" style="1"/>
    <col min="3837" max="3837" width="13.28515625" style="1" customWidth="1"/>
    <col min="3838" max="4070" width="11" style="1"/>
    <col min="4071" max="4071" width="1.85546875" style="1" customWidth="1"/>
    <col min="4072" max="4072" width="28.140625" style="1" customWidth="1"/>
    <col min="4073" max="4073" width="16.140625" style="1" customWidth="1"/>
    <col min="4074" max="4074" width="14.85546875" style="1" customWidth="1"/>
    <col min="4075" max="4075" width="15.85546875" style="1" customWidth="1"/>
    <col min="4076" max="4076" width="17" style="1" customWidth="1"/>
    <col min="4077" max="4077" width="14.85546875" style="1" customWidth="1"/>
    <col min="4078" max="4078" width="12.7109375" style="1" customWidth="1"/>
    <col min="4079" max="4079" width="19.140625" style="1" customWidth="1"/>
    <col min="4080" max="4080" width="17.28515625" style="1" customWidth="1"/>
    <col min="4081" max="4081" width="15.7109375" style="1" customWidth="1"/>
    <col min="4082" max="4082" width="16.85546875" style="1" customWidth="1"/>
    <col min="4083" max="4083" width="23.85546875" style="1" customWidth="1"/>
    <col min="4084" max="4084" width="19.28515625" style="1" bestFit="1" customWidth="1"/>
    <col min="4085" max="4085" width="19.42578125" style="1" bestFit="1" customWidth="1"/>
    <col min="4086" max="4086" width="15.5703125" style="1" customWidth="1"/>
    <col min="4087" max="4087" width="17.5703125" style="1" customWidth="1"/>
    <col min="4088" max="4088" width="14.5703125" style="1" customWidth="1"/>
    <col min="4089" max="4089" width="21.28515625" style="1" customWidth="1"/>
    <col min="4090" max="4090" width="6.42578125" style="1" customWidth="1"/>
    <col min="4091" max="4092" width="11" style="1"/>
    <col min="4093" max="4093" width="13.28515625" style="1" customWidth="1"/>
    <col min="4094" max="4326" width="11" style="1"/>
    <col min="4327" max="4327" width="1.85546875" style="1" customWidth="1"/>
    <col min="4328" max="4328" width="28.140625" style="1" customWidth="1"/>
    <col min="4329" max="4329" width="16.140625" style="1" customWidth="1"/>
    <col min="4330" max="4330" width="14.85546875" style="1" customWidth="1"/>
    <col min="4331" max="4331" width="15.85546875" style="1" customWidth="1"/>
    <col min="4332" max="4332" width="17" style="1" customWidth="1"/>
    <col min="4333" max="4333" width="14.85546875" style="1" customWidth="1"/>
    <col min="4334" max="4334" width="12.7109375" style="1" customWidth="1"/>
    <col min="4335" max="4335" width="19.140625" style="1" customWidth="1"/>
    <col min="4336" max="4336" width="17.28515625" style="1" customWidth="1"/>
    <col min="4337" max="4337" width="15.7109375" style="1" customWidth="1"/>
    <col min="4338" max="4338" width="16.85546875" style="1" customWidth="1"/>
    <col min="4339" max="4339" width="23.85546875" style="1" customWidth="1"/>
    <col min="4340" max="4340" width="19.28515625" style="1" bestFit="1" customWidth="1"/>
    <col min="4341" max="4341" width="19.42578125" style="1" bestFit="1" customWidth="1"/>
    <col min="4342" max="4342" width="15.5703125" style="1" customWidth="1"/>
    <col min="4343" max="4343" width="17.5703125" style="1" customWidth="1"/>
    <col min="4344" max="4344" width="14.5703125" style="1" customWidth="1"/>
    <col min="4345" max="4345" width="21.28515625" style="1" customWidth="1"/>
    <col min="4346" max="4346" width="6.42578125" style="1" customWidth="1"/>
    <col min="4347" max="4348" width="11" style="1"/>
    <col min="4349" max="4349" width="13.28515625" style="1" customWidth="1"/>
    <col min="4350" max="4582" width="11" style="1"/>
    <col min="4583" max="4583" width="1.85546875" style="1" customWidth="1"/>
    <col min="4584" max="4584" width="28.140625" style="1" customWidth="1"/>
    <col min="4585" max="4585" width="16.140625" style="1" customWidth="1"/>
    <col min="4586" max="4586" width="14.85546875" style="1" customWidth="1"/>
    <col min="4587" max="4587" width="15.85546875" style="1" customWidth="1"/>
    <col min="4588" max="4588" width="17" style="1" customWidth="1"/>
    <col min="4589" max="4589" width="14.85546875" style="1" customWidth="1"/>
    <col min="4590" max="4590" width="12.7109375" style="1" customWidth="1"/>
    <col min="4591" max="4591" width="19.140625" style="1" customWidth="1"/>
    <col min="4592" max="4592" width="17.28515625" style="1" customWidth="1"/>
    <col min="4593" max="4593" width="15.7109375" style="1" customWidth="1"/>
    <col min="4594" max="4594" width="16.85546875" style="1" customWidth="1"/>
    <col min="4595" max="4595" width="23.85546875" style="1" customWidth="1"/>
    <col min="4596" max="4596" width="19.28515625" style="1" bestFit="1" customWidth="1"/>
    <col min="4597" max="4597" width="19.42578125" style="1" bestFit="1" customWidth="1"/>
    <col min="4598" max="4598" width="15.5703125" style="1" customWidth="1"/>
    <col min="4599" max="4599" width="17.5703125" style="1" customWidth="1"/>
    <col min="4600" max="4600" width="14.5703125" style="1" customWidth="1"/>
    <col min="4601" max="4601" width="21.28515625" style="1" customWidth="1"/>
    <col min="4602" max="4602" width="6.42578125" style="1" customWidth="1"/>
    <col min="4603" max="4604" width="11" style="1"/>
    <col min="4605" max="4605" width="13.28515625" style="1" customWidth="1"/>
    <col min="4606" max="4838" width="11" style="1"/>
    <col min="4839" max="4839" width="1.85546875" style="1" customWidth="1"/>
    <col min="4840" max="4840" width="28.140625" style="1" customWidth="1"/>
    <col min="4841" max="4841" width="16.140625" style="1" customWidth="1"/>
    <col min="4842" max="4842" width="14.85546875" style="1" customWidth="1"/>
    <col min="4843" max="4843" width="15.85546875" style="1" customWidth="1"/>
    <col min="4844" max="4844" width="17" style="1" customWidth="1"/>
    <col min="4845" max="4845" width="14.85546875" style="1" customWidth="1"/>
    <col min="4846" max="4846" width="12.7109375" style="1" customWidth="1"/>
    <col min="4847" max="4847" width="19.140625" style="1" customWidth="1"/>
    <col min="4848" max="4848" width="17.28515625" style="1" customWidth="1"/>
    <col min="4849" max="4849" width="15.7109375" style="1" customWidth="1"/>
    <col min="4850" max="4850" width="16.85546875" style="1" customWidth="1"/>
    <col min="4851" max="4851" width="23.85546875" style="1" customWidth="1"/>
    <col min="4852" max="4852" width="19.28515625" style="1" bestFit="1" customWidth="1"/>
    <col min="4853" max="4853" width="19.42578125" style="1" bestFit="1" customWidth="1"/>
    <col min="4854" max="4854" width="15.5703125" style="1" customWidth="1"/>
    <col min="4855" max="4855" width="17.5703125" style="1" customWidth="1"/>
    <col min="4856" max="4856" width="14.5703125" style="1" customWidth="1"/>
    <col min="4857" max="4857" width="21.28515625" style="1" customWidth="1"/>
    <col min="4858" max="4858" width="6.42578125" style="1" customWidth="1"/>
    <col min="4859" max="4860" width="11" style="1"/>
    <col min="4861" max="4861" width="13.28515625" style="1" customWidth="1"/>
    <col min="4862" max="5094" width="11" style="1"/>
    <col min="5095" max="5095" width="1.85546875" style="1" customWidth="1"/>
    <col min="5096" max="5096" width="28.140625" style="1" customWidth="1"/>
    <col min="5097" max="5097" width="16.140625" style="1" customWidth="1"/>
    <col min="5098" max="5098" width="14.85546875" style="1" customWidth="1"/>
    <col min="5099" max="5099" width="15.85546875" style="1" customWidth="1"/>
    <col min="5100" max="5100" width="17" style="1" customWidth="1"/>
    <col min="5101" max="5101" width="14.85546875" style="1" customWidth="1"/>
    <col min="5102" max="5102" width="12.7109375" style="1" customWidth="1"/>
    <col min="5103" max="5103" width="19.140625" style="1" customWidth="1"/>
    <col min="5104" max="5104" width="17.28515625" style="1" customWidth="1"/>
    <col min="5105" max="5105" width="15.7109375" style="1" customWidth="1"/>
    <col min="5106" max="5106" width="16.85546875" style="1" customWidth="1"/>
    <col min="5107" max="5107" width="23.85546875" style="1" customWidth="1"/>
    <col min="5108" max="5108" width="19.28515625" style="1" bestFit="1" customWidth="1"/>
    <col min="5109" max="5109" width="19.42578125" style="1" bestFit="1" customWidth="1"/>
    <col min="5110" max="5110" width="15.5703125" style="1" customWidth="1"/>
    <col min="5111" max="5111" width="17.5703125" style="1" customWidth="1"/>
    <col min="5112" max="5112" width="14.5703125" style="1" customWidth="1"/>
    <col min="5113" max="5113" width="21.28515625" style="1" customWidth="1"/>
    <col min="5114" max="5114" width="6.42578125" style="1" customWidth="1"/>
    <col min="5115" max="5116" width="11" style="1"/>
    <col min="5117" max="5117" width="13.28515625" style="1" customWidth="1"/>
    <col min="5118" max="5350" width="11" style="1"/>
    <col min="5351" max="5351" width="1.85546875" style="1" customWidth="1"/>
    <col min="5352" max="5352" width="28.140625" style="1" customWidth="1"/>
    <col min="5353" max="5353" width="16.140625" style="1" customWidth="1"/>
    <col min="5354" max="5354" width="14.85546875" style="1" customWidth="1"/>
    <col min="5355" max="5355" width="15.85546875" style="1" customWidth="1"/>
    <col min="5356" max="5356" width="17" style="1" customWidth="1"/>
    <col min="5357" max="5357" width="14.85546875" style="1" customWidth="1"/>
    <col min="5358" max="5358" width="12.7109375" style="1" customWidth="1"/>
    <col min="5359" max="5359" width="19.140625" style="1" customWidth="1"/>
    <col min="5360" max="5360" width="17.28515625" style="1" customWidth="1"/>
    <col min="5361" max="5361" width="15.7109375" style="1" customWidth="1"/>
    <col min="5362" max="5362" width="16.85546875" style="1" customWidth="1"/>
    <col min="5363" max="5363" width="23.85546875" style="1" customWidth="1"/>
    <col min="5364" max="5364" width="19.28515625" style="1" bestFit="1" customWidth="1"/>
    <col min="5365" max="5365" width="19.42578125" style="1" bestFit="1" customWidth="1"/>
    <col min="5366" max="5366" width="15.5703125" style="1" customWidth="1"/>
    <col min="5367" max="5367" width="17.5703125" style="1" customWidth="1"/>
    <col min="5368" max="5368" width="14.5703125" style="1" customWidth="1"/>
    <col min="5369" max="5369" width="21.28515625" style="1" customWidth="1"/>
    <col min="5370" max="5370" width="6.42578125" style="1" customWidth="1"/>
    <col min="5371" max="5372" width="11" style="1"/>
    <col min="5373" max="5373" width="13.28515625" style="1" customWidth="1"/>
    <col min="5374" max="5606" width="11" style="1"/>
    <col min="5607" max="5607" width="1.85546875" style="1" customWidth="1"/>
    <col min="5608" max="5608" width="28.140625" style="1" customWidth="1"/>
    <col min="5609" max="5609" width="16.140625" style="1" customWidth="1"/>
    <col min="5610" max="5610" width="14.85546875" style="1" customWidth="1"/>
    <col min="5611" max="5611" width="15.85546875" style="1" customWidth="1"/>
    <col min="5612" max="5612" width="17" style="1" customWidth="1"/>
    <col min="5613" max="5613" width="14.85546875" style="1" customWidth="1"/>
    <col min="5614" max="5614" width="12.7109375" style="1" customWidth="1"/>
    <col min="5615" max="5615" width="19.140625" style="1" customWidth="1"/>
    <col min="5616" max="5616" width="17.28515625" style="1" customWidth="1"/>
    <col min="5617" max="5617" width="15.7109375" style="1" customWidth="1"/>
    <col min="5618" max="5618" width="16.85546875" style="1" customWidth="1"/>
    <col min="5619" max="5619" width="23.85546875" style="1" customWidth="1"/>
    <col min="5620" max="5620" width="19.28515625" style="1" bestFit="1" customWidth="1"/>
    <col min="5621" max="5621" width="19.42578125" style="1" bestFit="1" customWidth="1"/>
    <col min="5622" max="5622" width="15.5703125" style="1" customWidth="1"/>
    <col min="5623" max="5623" width="17.5703125" style="1" customWidth="1"/>
    <col min="5624" max="5624" width="14.5703125" style="1" customWidth="1"/>
    <col min="5625" max="5625" width="21.28515625" style="1" customWidth="1"/>
    <col min="5626" max="5626" width="6.42578125" style="1" customWidth="1"/>
    <col min="5627" max="5628" width="11" style="1"/>
    <col min="5629" max="5629" width="13.28515625" style="1" customWidth="1"/>
    <col min="5630" max="5862" width="11" style="1"/>
    <col min="5863" max="5863" width="1.85546875" style="1" customWidth="1"/>
    <col min="5864" max="5864" width="28.140625" style="1" customWidth="1"/>
    <col min="5865" max="5865" width="16.140625" style="1" customWidth="1"/>
    <col min="5866" max="5866" width="14.85546875" style="1" customWidth="1"/>
    <col min="5867" max="5867" width="15.85546875" style="1" customWidth="1"/>
    <col min="5868" max="5868" width="17" style="1" customWidth="1"/>
    <col min="5869" max="5869" width="14.85546875" style="1" customWidth="1"/>
    <col min="5870" max="5870" width="12.7109375" style="1" customWidth="1"/>
    <col min="5871" max="5871" width="19.140625" style="1" customWidth="1"/>
    <col min="5872" max="5872" width="17.28515625" style="1" customWidth="1"/>
    <col min="5873" max="5873" width="15.7109375" style="1" customWidth="1"/>
    <col min="5874" max="5874" width="16.85546875" style="1" customWidth="1"/>
    <col min="5875" max="5875" width="23.85546875" style="1" customWidth="1"/>
    <col min="5876" max="5876" width="19.28515625" style="1" bestFit="1" customWidth="1"/>
    <col min="5877" max="5877" width="19.42578125" style="1" bestFit="1" customWidth="1"/>
    <col min="5878" max="5878" width="15.5703125" style="1" customWidth="1"/>
    <col min="5879" max="5879" width="17.5703125" style="1" customWidth="1"/>
    <col min="5880" max="5880" width="14.5703125" style="1" customWidth="1"/>
    <col min="5881" max="5881" width="21.28515625" style="1" customWidth="1"/>
    <col min="5882" max="5882" width="6.42578125" style="1" customWidth="1"/>
    <col min="5883" max="5884" width="11" style="1"/>
    <col min="5885" max="5885" width="13.28515625" style="1" customWidth="1"/>
    <col min="5886" max="6118" width="11" style="1"/>
    <col min="6119" max="6119" width="1.85546875" style="1" customWidth="1"/>
    <col min="6120" max="6120" width="28.140625" style="1" customWidth="1"/>
    <col min="6121" max="6121" width="16.140625" style="1" customWidth="1"/>
    <col min="6122" max="6122" width="14.85546875" style="1" customWidth="1"/>
    <col min="6123" max="6123" width="15.85546875" style="1" customWidth="1"/>
    <col min="6124" max="6124" width="17" style="1" customWidth="1"/>
    <col min="6125" max="6125" width="14.85546875" style="1" customWidth="1"/>
    <col min="6126" max="6126" width="12.7109375" style="1" customWidth="1"/>
    <col min="6127" max="6127" width="19.140625" style="1" customWidth="1"/>
    <col min="6128" max="6128" width="17.28515625" style="1" customWidth="1"/>
    <col min="6129" max="6129" width="15.7109375" style="1" customWidth="1"/>
    <col min="6130" max="6130" width="16.85546875" style="1" customWidth="1"/>
    <col min="6131" max="6131" width="23.85546875" style="1" customWidth="1"/>
    <col min="6132" max="6132" width="19.28515625" style="1" bestFit="1" customWidth="1"/>
    <col min="6133" max="6133" width="19.42578125" style="1" bestFit="1" customWidth="1"/>
    <col min="6134" max="6134" width="15.5703125" style="1" customWidth="1"/>
    <col min="6135" max="6135" width="17.5703125" style="1" customWidth="1"/>
    <col min="6136" max="6136" width="14.5703125" style="1" customWidth="1"/>
    <col min="6137" max="6137" width="21.28515625" style="1" customWidth="1"/>
    <col min="6138" max="6138" width="6.42578125" style="1" customWidth="1"/>
    <col min="6139" max="6140" width="11" style="1"/>
    <col min="6141" max="6141" width="13.28515625" style="1" customWidth="1"/>
    <col min="6142" max="6374" width="11" style="1"/>
    <col min="6375" max="6375" width="1.85546875" style="1" customWidth="1"/>
    <col min="6376" max="6376" width="28.140625" style="1" customWidth="1"/>
    <col min="6377" max="6377" width="16.140625" style="1" customWidth="1"/>
    <col min="6378" max="6378" width="14.85546875" style="1" customWidth="1"/>
    <col min="6379" max="6379" width="15.85546875" style="1" customWidth="1"/>
    <col min="6380" max="6380" width="17" style="1" customWidth="1"/>
    <col min="6381" max="6381" width="14.85546875" style="1" customWidth="1"/>
    <col min="6382" max="6382" width="12.7109375" style="1" customWidth="1"/>
    <col min="6383" max="6383" width="19.140625" style="1" customWidth="1"/>
    <col min="6384" max="6384" width="17.28515625" style="1" customWidth="1"/>
    <col min="6385" max="6385" width="15.7109375" style="1" customWidth="1"/>
    <col min="6386" max="6386" width="16.85546875" style="1" customWidth="1"/>
    <col min="6387" max="6387" width="23.85546875" style="1" customWidth="1"/>
    <col min="6388" max="6388" width="19.28515625" style="1" bestFit="1" customWidth="1"/>
    <col min="6389" max="6389" width="19.42578125" style="1" bestFit="1" customWidth="1"/>
    <col min="6390" max="6390" width="15.5703125" style="1" customWidth="1"/>
    <col min="6391" max="6391" width="17.5703125" style="1" customWidth="1"/>
    <col min="6392" max="6392" width="14.5703125" style="1" customWidth="1"/>
    <col min="6393" max="6393" width="21.28515625" style="1" customWidth="1"/>
    <col min="6394" max="6394" width="6.42578125" style="1" customWidth="1"/>
    <col min="6395" max="6396" width="11" style="1"/>
    <col min="6397" max="6397" width="13.28515625" style="1" customWidth="1"/>
    <col min="6398" max="6630" width="11" style="1"/>
    <col min="6631" max="6631" width="1.85546875" style="1" customWidth="1"/>
    <col min="6632" max="6632" width="28.140625" style="1" customWidth="1"/>
    <col min="6633" max="6633" width="16.140625" style="1" customWidth="1"/>
    <col min="6634" max="6634" width="14.85546875" style="1" customWidth="1"/>
    <col min="6635" max="6635" width="15.85546875" style="1" customWidth="1"/>
    <col min="6636" max="6636" width="17" style="1" customWidth="1"/>
    <col min="6637" max="6637" width="14.85546875" style="1" customWidth="1"/>
    <col min="6638" max="6638" width="12.7109375" style="1" customWidth="1"/>
    <col min="6639" max="6639" width="19.140625" style="1" customWidth="1"/>
    <col min="6640" max="6640" width="17.28515625" style="1" customWidth="1"/>
    <col min="6641" max="6641" width="15.7109375" style="1" customWidth="1"/>
    <col min="6642" max="6642" width="16.85546875" style="1" customWidth="1"/>
    <col min="6643" max="6643" width="23.85546875" style="1" customWidth="1"/>
    <col min="6644" max="6644" width="19.28515625" style="1" bestFit="1" customWidth="1"/>
    <col min="6645" max="6645" width="19.42578125" style="1" bestFit="1" customWidth="1"/>
    <col min="6646" max="6646" width="15.5703125" style="1" customWidth="1"/>
    <col min="6647" max="6647" width="17.5703125" style="1" customWidth="1"/>
    <col min="6648" max="6648" width="14.5703125" style="1" customWidth="1"/>
    <col min="6649" max="6649" width="21.28515625" style="1" customWidth="1"/>
    <col min="6650" max="6650" width="6.42578125" style="1" customWidth="1"/>
    <col min="6651" max="6652" width="11" style="1"/>
    <col min="6653" max="6653" width="13.28515625" style="1" customWidth="1"/>
    <col min="6654" max="6886" width="11" style="1"/>
    <col min="6887" max="6887" width="1.85546875" style="1" customWidth="1"/>
    <col min="6888" max="6888" width="28.140625" style="1" customWidth="1"/>
    <col min="6889" max="6889" width="16.140625" style="1" customWidth="1"/>
    <col min="6890" max="6890" width="14.85546875" style="1" customWidth="1"/>
    <col min="6891" max="6891" width="15.85546875" style="1" customWidth="1"/>
    <col min="6892" max="6892" width="17" style="1" customWidth="1"/>
    <col min="6893" max="6893" width="14.85546875" style="1" customWidth="1"/>
    <col min="6894" max="6894" width="12.7109375" style="1" customWidth="1"/>
    <col min="6895" max="6895" width="19.140625" style="1" customWidth="1"/>
    <col min="6896" max="6896" width="17.28515625" style="1" customWidth="1"/>
    <col min="6897" max="6897" width="15.7109375" style="1" customWidth="1"/>
    <col min="6898" max="6898" width="16.85546875" style="1" customWidth="1"/>
    <col min="6899" max="6899" width="23.85546875" style="1" customWidth="1"/>
    <col min="6900" max="6900" width="19.28515625" style="1" bestFit="1" customWidth="1"/>
    <col min="6901" max="6901" width="19.42578125" style="1" bestFit="1" customWidth="1"/>
    <col min="6902" max="6902" width="15.5703125" style="1" customWidth="1"/>
    <col min="6903" max="6903" width="17.5703125" style="1" customWidth="1"/>
    <col min="6904" max="6904" width="14.5703125" style="1" customWidth="1"/>
    <col min="6905" max="6905" width="21.28515625" style="1" customWidth="1"/>
    <col min="6906" max="6906" width="6.42578125" style="1" customWidth="1"/>
    <col min="6907" max="6908" width="11" style="1"/>
    <col min="6909" max="6909" width="13.28515625" style="1" customWidth="1"/>
    <col min="6910" max="7142" width="11" style="1"/>
    <col min="7143" max="7143" width="1.85546875" style="1" customWidth="1"/>
    <col min="7144" max="7144" width="28.140625" style="1" customWidth="1"/>
    <col min="7145" max="7145" width="16.140625" style="1" customWidth="1"/>
    <col min="7146" max="7146" width="14.85546875" style="1" customWidth="1"/>
    <col min="7147" max="7147" width="15.85546875" style="1" customWidth="1"/>
    <col min="7148" max="7148" width="17" style="1" customWidth="1"/>
    <col min="7149" max="7149" width="14.85546875" style="1" customWidth="1"/>
    <col min="7150" max="7150" width="12.7109375" style="1" customWidth="1"/>
    <col min="7151" max="7151" width="19.140625" style="1" customWidth="1"/>
    <col min="7152" max="7152" width="17.28515625" style="1" customWidth="1"/>
    <col min="7153" max="7153" width="15.7109375" style="1" customWidth="1"/>
    <col min="7154" max="7154" width="16.85546875" style="1" customWidth="1"/>
    <col min="7155" max="7155" width="23.85546875" style="1" customWidth="1"/>
    <col min="7156" max="7156" width="19.28515625" style="1" bestFit="1" customWidth="1"/>
    <col min="7157" max="7157" width="19.42578125" style="1" bestFit="1" customWidth="1"/>
    <col min="7158" max="7158" width="15.5703125" style="1" customWidth="1"/>
    <col min="7159" max="7159" width="17.5703125" style="1" customWidth="1"/>
    <col min="7160" max="7160" width="14.5703125" style="1" customWidth="1"/>
    <col min="7161" max="7161" width="21.28515625" style="1" customWidth="1"/>
    <col min="7162" max="7162" width="6.42578125" style="1" customWidth="1"/>
    <col min="7163" max="7164" width="11" style="1"/>
    <col min="7165" max="7165" width="13.28515625" style="1" customWidth="1"/>
    <col min="7166" max="7398" width="11" style="1"/>
    <col min="7399" max="7399" width="1.85546875" style="1" customWidth="1"/>
    <col min="7400" max="7400" width="28.140625" style="1" customWidth="1"/>
    <col min="7401" max="7401" width="16.140625" style="1" customWidth="1"/>
    <col min="7402" max="7402" width="14.85546875" style="1" customWidth="1"/>
    <col min="7403" max="7403" width="15.85546875" style="1" customWidth="1"/>
    <col min="7404" max="7404" width="17" style="1" customWidth="1"/>
    <col min="7405" max="7405" width="14.85546875" style="1" customWidth="1"/>
    <col min="7406" max="7406" width="12.7109375" style="1" customWidth="1"/>
    <col min="7407" max="7407" width="19.140625" style="1" customWidth="1"/>
    <col min="7408" max="7408" width="17.28515625" style="1" customWidth="1"/>
    <col min="7409" max="7409" width="15.7109375" style="1" customWidth="1"/>
    <col min="7410" max="7410" width="16.85546875" style="1" customWidth="1"/>
    <col min="7411" max="7411" width="23.85546875" style="1" customWidth="1"/>
    <col min="7412" max="7412" width="19.28515625" style="1" bestFit="1" customWidth="1"/>
    <col min="7413" max="7413" width="19.42578125" style="1" bestFit="1" customWidth="1"/>
    <col min="7414" max="7414" width="15.5703125" style="1" customWidth="1"/>
    <col min="7415" max="7415" width="17.5703125" style="1" customWidth="1"/>
    <col min="7416" max="7416" width="14.5703125" style="1" customWidth="1"/>
    <col min="7417" max="7417" width="21.28515625" style="1" customWidth="1"/>
    <col min="7418" max="7418" width="6.42578125" style="1" customWidth="1"/>
    <col min="7419" max="7420" width="11" style="1"/>
    <col min="7421" max="7421" width="13.28515625" style="1" customWidth="1"/>
    <col min="7422" max="7654" width="11" style="1"/>
    <col min="7655" max="7655" width="1.85546875" style="1" customWidth="1"/>
    <col min="7656" max="7656" width="28.140625" style="1" customWidth="1"/>
    <col min="7657" max="7657" width="16.140625" style="1" customWidth="1"/>
    <col min="7658" max="7658" width="14.85546875" style="1" customWidth="1"/>
    <col min="7659" max="7659" width="15.85546875" style="1" customWidth="1"/>
    <col min="7660" max="7660" width="17" style="1" customWidth="1"/>
    <col min="7661" max="7661" width="14.85546875" style="1" customWidth="1"/>
    <col min="7662" max="7662" width="12.7109375" style="1" customWidth="1"/>
    <col min="7663" max="7663" width="19.140625" style="1" customWidth="1"/>
    <col min="7664" max="7664" width="17.28515625" style="1" customWidth="1"/>
    <col min="7665" max="7665" width="15.7109375" style="1" customWidth="1"/>
    <col min="7666" max="7666" width="16.85546875" style="1" customWidth="1"/>
    <col min="7667" max="7667" width="23.85546875" style="1" customWidth="1"/>
    <col min="7668" max="7668" width="19.28515625" style="1" bestFit="1" customWidth="1"/>
    <col min="7669" max="7669" width="19.42578125" style="1" bestFit="1" customWidth="1"/>
    <col min="7670" max="7670" width="15.5703125" style="1" customWidth="1"/>
    <col min="7671" max="7671" width="17.5703125" style="1" customWidth="1"/>
    <col min="7672" max="7672" width="14.5703125" style="1" customWidth="1"/>
    <col min="7673" max="7673" width="21.28515625" style="1" customWidth="1"/>
    <col min="7674" max="7674" width="6.42578125" style="1" customWidth="1"/>
    <col min="7675" max="7676" width="11" style="1"/>
    <col min="7677" max="7677" width="13.28515625" style="1" customWidth="1"/>
    <col min="7678" max="7910" width="11" style="1"/>
    <col min="7911" max="7911" width="1.85546875" style="1" customWidth="1"/>
    <col min="7912" max="7912" width="28.140625" style="1" customWidth="1"/>
    <col min="7913" max="7913" width="16.140625" style="1" customWidth="1"/>
    <col min="7914" max="7914" width="14.85546875" style="1" customWidth="1"/>
    <col min="7915" max="7915" width="15.85546875" style="1" customWidth="1"/>
    <col min="7916" max="7916" width="17" style="1" customWidth="1"/>
    <col min="7917" max="7917" width="14.85546875" style="1" customWidth="1"/>
    <col min="7918" max="7918" width="12.7109375" style="1" customWidth="1"/>
    <col min="7919" max="7919" width="19.140625" style="1" customWidth="1"/>
    <col min="7920" max="7920" width="17.28515625" style="1" customWidth="1"/>
    <col min="7921" max="7921" width="15.7109375" style="1" customWidth="1"/>
    <col min="7922" max="7922" width="16.85546875" style="1" customWidth="1"/>
    <col min="7923" max="7923" width="23.85546875" style="1" customWidth="1"/>
    <col min="7924" max="7924" width="19.28515625" style="1" bestFit="1" customWidth="1"/>
    <col min="7925" max="7925" width="19.42578125" style="1" bestFit="1" customWidth="1"/>
    <col min="7926" max="7926" width="15.5703125" style="1" customWidth="1"/>
    <col min="7927" max="7927" width="17.5703125" style="1" customWidth="1"/>
    <col min="7928" max="7928" width="14.5703125" style="1" customWidth="1"/>
    <col min="7929" max="7929" width="21.28515625" style="1" customWidth="1"/>
    <col min="7930" max="7930" width="6.42578125" style="1" customWidth="1"/>
    <col min="7931" max="7932" width="11" style="1"/>
    <col min="7933" max="7933" width="13.28515625" style="1" customWidth="1"/>
    <col min="7934" max="8166" width="11" style="1"/>
    <col min="8167" max="8167" width="1.85546875" style="1" customWidth="1"/>
    <col min="8168" max="8168" width="28.140625" style="1" customWidth="1"/>
    <col min="8169" max="8169" width="16.140625" style="1" customWidth="1"/>
    <col min="8170" max="8170" width="14.85546875" style="1" customWidth="1"/>
    <col min="8171" max="8171" width="15.85546875" style="1" customWidth="1"/>
    <col min="8172" max="8172" width="17" style="1" customWidth="1"/>
    <col min="8173" max="8173" width="14.85546875" style="1" customWidth="1"/>
    <col min="8174" max="8174" width="12.7109375" style="1" customWidth="1"/>
    <col min="8175" max="8175" width="19.140625" style="1" customWidth="1"/>
    <col min="8176" max="8176" width="17.28515625" style="1" customWidth="1"/>
    <col min="8177" max="8177" width="15.7109375" style="1" customWidth="1"/>
    <col min="8178" max="8178" width="16.85546875" style="1" customWidth="1"/>
    <col min="8179" max="8179" width="23.85546875" style="1" customWidth="1"/>
    <col min="8180" max="8180" width="19.28515625" style="1" bestFit="1" customWidth="1"/>
    <col min="8181" max="8181" width="19.42578125" style="1" bestFit="1" customWidth="1"/>
    <col min="8182" max="8182" width="15.5703125" style="1" customWidth="1"/>
    <col min="8183" max="8183" width="17.5703125" style="1" customWidth="1"/>
    <col min="8184" max="8184" width="14.5703125" style="1" customWidth="1"/>
    <col min="8185" max="8185" width="21.28515625" style="1" customWidth="1"/>
    <col min="8186" max="8186" width="6.42578125" style="1" customWidth="1"/>
    <col min="8187" max="8188" width="11" style="1"/>
    <col min="8189" max="8189" width="13.28515625" style="1" customWidth="1"/>
    <col min="8190" max="8422" width="11" style="1"/>
    <col min="8423" max="8423" width="1.85546875" style="1" customWidth="1"/>
    <col min="8424" max="8424" width="28.140625" style="1" customWidth="1"/>
    <col min="8425" max="8425" width="16.140625" style="1" customWidth="1"/>
    <col min="8426" max="8426" width="14.85546875" style="1" customWidth="1"/>
    <col min="8427" max="8427" width="15.85546875" style="1" customWidth="1"/>
    <col min="8428" max="8428" width="17" style="1" customWidth="1"/>
    <col min="8429" max="8429" width="14.85546875" style="1" customWidth="1"/>
    <col min="8430" max="8430" width="12.7109375" style="1" customWidth="1"/>
    <col min="8431" max="8431" width="19.140625" style="1" customWidth="1"/>
    <col min="8432" max="8432" width="17.28515625" style="1" customWidth="1"/>
    <col min="8433" max="8433" width="15.7109375" style="1" customWidth="1"/>
    <col min="8434" max="8434" width="16.85546875" style="1" customWidth="1"/>
    <col min="8435" max="8435" width="23.85546875" style="1" customWidth="1"/>
    <col min="8436" max="8436" width="19.28515625" style="1" bestFit="1" customWidth="1"/>
    <col min="8437" max="8437" width="19.42578125" style="1" bestFit="1" customWidth="1"/>
    <col min="8438" max="8438" width="15.5703125" style="1" customWidth="1"/>
    <col min="8439" max="8439" width="17.5703125" style="1" customWidth="1"/>
    <col min="8440" max="8440" width="14.5703125" style="1" customWidth="1"/>
    <col min="8441" max="8441" width="21.28515625" style="1" customWidth="1"/>
    <col min="8442" max="8442" width="6.42578125" style="1" customWidth="1"/>
    <col min="8443" max="8444" width="11" style="1"/>
    <col min="8445" max="8445" width="13.28515625" style="1" customWidth="1"/>
    <col min="8446" max="8678" width="11" style="1"/>
    <col min="8679" max="8679" width="1.85546875" style="1" customWidth="1"/>
    <col min="8680" max="8680" width="28.140625" style="1" customWidth="1"/>
    <col min="8681" max="8681" width="16.140625" style="1" customWidth="1"/>
    <col min="8682" max="8682" width="14.85546875" style="1" customWidth="1"/>
    <col min="8683" max="8683" width="15.85546875" style="1" customWidth="1"/>
    <col min="8684" max="8684" width="17" style="1" customWidth="1"/>
    <col min="8685" max="8685" width="14.85546875" style="1" customWidth="1"/>
    <col min="8686" max="8686" width="12.7109375" style="1" customWidth="1"/>
    <col min="8687" max="8687" width="19.140625" style="1" customWidth="1"/>
    <col min="8688" max="8688" width="17.28515625" style="1" customWidth="1"/>
    <col min="8689" max="8689" width="15.7109375" style="1" customWidth="1"/>
    <col min="8690" max="8690" width="16.85546875" style="1" customWidth="1"/>
    <col min="8691" max="8691" width="23.85546875" style="1" customWidth="1"/>
    <col min="8692" max="8692" width="19.28515625" style="1" bestFit="1" customWidth="1"/>
    <col min="8693" max="8693" width="19.42578125" style="1" bestFit="1" customWidth="1"/>
    <col min="8694" max="8694" width="15.5703125" style="1" customWidth="1"/>
    <col min="8695" max="8695" width="17.5703125" style="1" customWidth="1"/>
    <col min="8696" max="8696" width="14.5703125" style="1" customWidth="1"/>
    <col min="8697" max="8697" width="21.28515625" style="1" customWidth="1"/>
    <col min="8698" max="8698" width="6.42578125" style="1" customWidth="1"/>
    <col min="8699" max="8700" width="11" style="1"/>
    <col min="8701" max="8701" width="13.28515625" style="1" customWidth="1"/>
    <col min="8702" max="8934" width="11" style="1"/>
    <col min="8935" max="8935" width="1.85546875" style="1" customWidth="1"/>
    <col min="8936" max="8936" width="28.140625" style="1" customWidth="1"/>
    <col min="8937" max="8937" width="16.140625" style="1" customWidth="1"/>
    <col min="8938" max="8938" width="14.85546875" style="1" customWidth="1"/>
    <col min="8939" max="8939" width="15.85546875" style="1" customWidth="1"/>
    <col min="8940" max="8940" width="17" style="1" customWidth="1"/>
    <col min="8941" max="8941" width="14.85546875" style="1" customWidth="1"/>
    <col min="8942" max="8942" width="12.7109375" style="1" customWidth="1"/>
    <col min="8943" max="8943" width="19.140625" style="1" customWidth="1"/>
    <col min="8944" max="8944" width="17.28515625" style="1" customWidth="1"/>
    <col min="8945" max="8945" width="15.7109375" style="1" customWidth="1"/>
    <col min="8946" max="8946" width="16.85546875" style="1" customWidth="1"/>
    <col min="8947" max="8947" width="23.85546875" style="1" customWidth="1"/>
    <col min="8948" max="8948" width="19.28515625" style="1" bestFit="1" customWidth="1"/>
    <col min="8949" max="8949" width="19.42578125" style="1" bestFit="1" customWidth="1"/>
    <col min="8950" max="8950" width="15.5703125" style="1" customWidth="1"/>
    <col min="8951" max="8951" width="17.5703125" style="1" customWidth="1"/>
    <col min="8952" max="8952" width="14.5703125" style="1" customWidth="1"/>
    <col min="8953" max="8953" width="21.28515625" style="1" customWidth="1"/>
    <col min="8954" max="8954" width="6.42578125" style="1" customWidth="1"/>
    <col min="8955" max="8956" width="11" style="1"/>
    <col min="8957" max="8957" width="13.28515625" style="1" customWidth="1"/>
    <col min="8958" max="9190" width="11" style="1"/>
    <col min="9191" max="9191" width="1.85546875" style="1" customWidth="1"/>
    <col min="9192" max="9192" width="28.140625" style="1" customWidth="1"/>
    <col min="9193" max="9193" width="16.140625" style="1" customWidth="1"/>
    <col min="9194" max="9194" width="14.85546875" style="1" customWidth="1"/>
    <col min="9195" max="9195" width="15.85546875" style="1" customWidth="1"/>
    <col min="9196" max="9196" width="17" style="1" customWidth="1"/>
    <col min="9197" max="9197" width="14.85546875" style="1" customWidth="1"/>
    <col min="9198" max="9198" width="12.7109375" style="1" customWidth="1"/>
    <col min="9199" max="9199" width="19.140625" style="1" customWidth="1"/>
    <col min="9200" max="9200" width="17.28515625" style="1" customWidth="1"/>
    <col min="9201" max="9201" width="15.7109375" style="1" customWidth="1"/>
    <col min="9202" max="9202" width="16.85546875" style="1" customWidth="1"/>
    <col min="9203" max="9203" width="23.85546875" style="1" customWidth="1"/>
    <col min="9204" max="9204" width="19.28515625" style="1" bestFit="1" customWidth="1"/>
    <col min="9205" max="9205" width="19.42578125" style="1" bestFit="1" customWidth="1"/>
    <col min="9206" max="9206" width="15.5703125" style="1" customWidth="1"/>
    <col min="9207" max="9207" width="17.5703125" style="1" customWidth="1"/>
    <col min="9208" max="9208" width="14.5703125" style="1" customWidth="1"/>
    <col min="9209" max="9209" width="21.28515625" style="1" customWidth="1"/>
    <col min="9210" max="9210" width="6.42578125" style="1" customWidth="1"/>
    <col min="9211" max="9212" width="11" style="1"/>
    <col min="9213" max="9213" width="13.28515625" style="1" customWidth="1"/>
    <col min="9214" max="9446" width="11" style="1"/>
    <col min="9447" max="9447" width="1.85546875" style="1" customWidth="1"/>
    <col min="9448" max="9448" width="28.140625" style="1" customWidth="1"/>
    <col min="9449" max="9449" width="16.140625" style="1" customWidth="1"/>
    <col min="9450" max="9450" width="14.85546875" style="1" customWidth="1"/>
    <col min="9451" max="9451" width="15.85546875" style="1" customWidth="1"/>
    <col min="9452" max="9452" width="17" style="1" customWidth="1"/>
    <col min="9453" max="9453" width="14.85546875" style="1" customWidth="1"/>
    <col min="9454" max="9454" width="12.7109375" style="1" customWidth="1"/>
    <col min="9455" max="9455" width="19.140625" style="1" customWidth="1"/>
    <col min="9456" max="9456" width="17.28515625" style="1" customWidth="1"/>
    <col min="9457" max="9457" width="15.7109375" style="1" customWidth="1"/>
    <col min="9458" max="9458" width="16.85546875" style="1" customWidth="1"/>
    <col min="9459" max="9459" width="23.85546875" style="1" customWidth="1"/>
    <col min="9460" max="9460" width="19.28515625" style="1" bestFit="1" customWidth="1"/>
    <col min="9461" max="9461" width="19.42578125" style="1" bestFit="1" customWidth="1"/>
    <col min="9462" max="9462" width="15.5703125" style="1" customWidth="1"/>
    <col min="9463" max="9463" width="17.5703125" style="1" customWidth="1"/>
    <col min="9464" max="9464" width="14.5703125" style="1" customWidth="1"/>
    <col min="9465" max="9465" width="21.28515625" style="1" customWidth="1"/>
    <col min="9466" max="9466" width="6.42578125" style="1" customWidth="1"/>
    <col min="9467" max="9468" width="11" style="1"/>
    <col min="9469" max="9469" width="13.28515625" style="1" customWidth="1"/>
    <col min="9470" max="9702" width="11" style="1"/>
    <col min="9703" max="9703" width="1.85546875" style="1" customWidth="1"/>
    <col min="9704" max="9704" width="28.140625" style="1" customWidth="1"/>
    <col min="9705" max="9705" width="16.140625" style="1" customWidth="1"/>
    <col min="9706" max="9706" width="14.85546875" style="1" customWidth="1"/>
    <col min="9707" max="9707" width="15.85546875" style="1" customWidth="1"/>
    <col min="9708" max="9708" width="17" style="1" customWidth="1"/>
    <col min="9709" max="9709" width="14.85546875" style="1" customWidth="1"/>
    <col min="9710" max="9710" width="12.7109375" style="1" customWidth="1"/>
    <col min="9711" max="9711" width="19.140625" style="1" customWidth="1"/>
    <col min="9712" max="9712" width="17.28515625" style="1" customWidth="1"/>
    <col min="9713" max="9713" width="15.7109375" style="1" customWidth="1"/>
    <col min="9714" max="9714" width="16.85546875" style="1" customWidth="1"/>
    <col min="9715" max="9715" width="23.85546875" style="1" customWidth="1"/>
    <col min="9716" max="9716" width="19.28515625" style="1" bestFit="1" customWidth="1"/>
    <col min="9717" max="9717" width="19.42578125" style="1" bestFit="1" customWidth="1"/>
    <col min="9718" max="9718" width="15.5703125" style="1" customWidth="1"/>
    <col min="9719" max="9719" width="17.5703125" style="1" customWidth="1"/>
    <col min="9720" max="9720" width="14.5703125" style="1" customWidth="1"/>
    <col min="9721" max="9721" width="21.28515625" style="1" customWidth="1"/>
    <col min="9722" max="9722" width="6.42578125" style="1" customWidth="1"/>
    <col min="9723" max="9724" width="11" style="1"/>
    <col min="9725" max="9725" width="13.28515625" style="1" customWidth="1"/>
    <col min="9726" max="9958" width="11" style="1"/>
    <col min="9959" max="9959" width="1.85546875" style="1" customWidth="1"/>
    <col min="9960" max="9960" width="28.140625" style="1" customWidth="1"/>
    <col min="9961" max="9961" width="16.140625" style="1" customWidth="1"/>
    <col min="9962" max="9962" width="14.85546875" style="1" customWidth="1"/>
    <col min="9963" max="9963" width="15.85546875" style="1" customWidth="1"/>
    <col min="9964" max="9964" width="17" style="1" customWidth="1"/>
    <col min="9965" max="9965" width="14.85546875" style="1" customWidth="1"/>
    <col min="9966" max="9966" width="12.7109375" style="1" customWidth="1"/>
    <col min="9967" max="9967" width="19.140625" style="1" customWidth="1"/>
    <col min="9968" max="9968" width="17.28515625" style="1" customWidth="1"/>
    <col min="9969" max="9969" width="15.7109375" style="1" customWidth="1"/>
    <col min="9970" max="9970" width="16.85546875" style="1" customWidth="1"/>
    <col min="9971" max="9971" width="23.85546875" style="1" customWidth="1"/>
    <col min="9972" max="9972" width="19.28515625" style="1" bestFit="1" customWidth="1"/>
    <col min="9973" max="9973" width="19.42578125" style="1" bestFit="1" customWidth="1"/>
    <col min="9974" max="9974" width="15.5703125" style="1" customWidth="1"/>
    <col min="9975" max="9975" width="17.5703125" style="1" customWidth="1"/>
    <col min="9976" max="9976" width="14.5703125" style="1" customWidth="1"/>
    <col min="9977" max="9977" width="21.28515625" style="1" customWidth="1"/>
    <col min="9978" max="9978" width="6.42578125" style="1" customWidth="1"/>
    <col min="9979" max="9980" width="11" style="1"/>
    <col min="9981" max="9981" width="13.28515625" style="1" customWidth="1"/>
    <col min="9982" max="10214" width="11" style="1"/>
    <col min="10215" max="10215" width="1.85546875" style="1" customWidth="1"/>
    <col min="10216" max="10216" width="28.140625" style="1" customWidth="1"/>
    <col min="10217" max="10217" width="16.140625" style="1" customWidth="1"/>
    <col min="10218" max="10218" width="14.85546875" style="1" customWidth="1"/>
    <col min="10219" max="10219" width="15.85546875" style="1" customWidth="1"/>
    <col min="10220" max="10220" width="17" style="1" customWidth="1"/>
    <col min="10221" max="10221" width="14.85546875" style="1" customWidth="1"/>
    <col min="10222" max="10222" width="12.7109375" style="1" customWidth="1"/>
    <col min="10223" max="10223" width="19.140625" style="1" customWidth="1"/>
    <col min="10224" max="10224" width="17.28515625" style="1" customWidth="1"/>
    <col min="10225" max="10225" width="15.7109375" style="1" customWidth="1"/>
    <col min="10226" max="10226" width="16.85546875" style="1" customWidth="1"/>
    <col min="10227" max="10227" width="23.85546875" style="1" customWidth="1"/>
    <col min="10228" max="10228" width="19.28515625" style="1" bestFit="1" customWidth="1"/>
    <col min="10229" max="10229" width="19.42578125" style="1" bestFit="1" customWidth="1"/>
    <col min="10230" max="10230" width="15.5703125" style="1" customWidth="1"/>
    <col min="10231" max="10231" width="17.5703125" style="1" customWidth="1"/>
    <col min="10232" max="10232" width="14.5703125" style="1" customWidth="1"/>
    <col min="10233" max="10233" width="21.28515625" style="1" customWidth="1"/>
    <col min="10234" max="10234" width="6.42578125" style="1" customWidth="1"/>
    <col min="10235" max="10236" width="11" style="1"/>
    <col min="10237" max="10237" width="13.28515625" style="1" customWidth="1"/>
    <col min="10238" max="10470" width="11" style="1"/>
    <col min="10471" max="10471" width="1.85546875" style="1" customWidth="1"/>
    <col min="10472" max="10472" width="28.140625" style="1" customWidth="1"/>
    <col min="10473" max="10473" width="16.140625" style="1" customWidth="1"/>
    <col min="10474" max="10474" width="14.85546875" style="1" customWidth="1"/>
    <col min="10475" max="10475" width="15.85546875" style="1" customWidth="1"/>
    <col min="10476" max="10476" width="17" style="1" customWidth="1"/>
    <col min="10477" max="10477" width="14.85546875" style="1" customWidth="1"/>
    <col min="10478" max="10478" width="12.7109375" style="1" customWidth="1"/>
    <col min="10479" max="10479" width="19.140625" style="1" customWidth="1"/>
    <col min="10480" max="10480" width="17.28515625" style="1" customWidth="1"/>
    <col min="10481" max="10481" width="15.7109375" style="1" customWidth="1"/>
    <col min="10482" max="10482" width="16.85546875" style="1" customWidth="1"/>
    <col min="10483" max="10483" width="23.85546875" style="1" customWidth="1"/>
    <col min="10484" max="10484" width="19.28515625" style="1" bestFit="1" customWidth="1"/>
    <col min="10485" max="10485" width="19.42578125" style="1" bestFit="1" customWidth="1"/>
    <col min="10486" max="10486" width="15.5703125" style="1" customWidth="1"/>
    <col min="10487" max="10487" width="17.5703125" style="1" customWidth="1"/>
    <col min="10488" max="10488" width="14.5703125" style="1" customWidth="1"/>
    <col min="10489" max="10489" width="21.28515625" style="1" customWidth="1"/>
    <col min="10490" max="10490" width="6.42578125" style="1" customWidth="1"/>
    <col min="10491" max="10492" width="11" style="1"/>
    <col min="10493" max="10493" width="13.28515625" style="1" customWidth="1"/>
    <col min="10494" max="10726" width="11" style="1"/>
    <col min="10727" max="10727" width="1.85546875" style="1" customWidth="1"/>
    <col min="10728" max="10728" width="28.140625" style="1" customWidth="1"/>
    <col min="10729" max="10729" width="16.140625" style="1" customWidth="1"/>
    <col min="10730" max="10730" width="14.85546875" style="1" customWidth="1"/>
    <col min="10731" max="10731" width="15.85546875" style="1" customWidth="1"/>
    <col min="10732" max="10732" width="17" style="1" customWidth="1"/>
    <col min="10733" max="10733" width="14.85546875" style="1" customWidth="1"/>
    <col min="10734" max="10734" width="12.7109375" style="1" customWidth="1"/>
    <col min="10735" max="10735" width="19.140625" style="1" customWidth="1"/>
    <col min="10736" max="10736" width="17.28515625" style="1" customWidth="1"/>
    <col min="10737" max="10737" width="15.7109375" style="1" customWidth="1"/>
    <col min="10738" max="10738" width="16.85546875" style="1" customWidth="1"/>
    <col min="10739" max="10739" width="23.85546875" style="1" customWidth="1"/>
    <col min="10740" max="10740" width="19.28515625" style="1" bestFit="1" customWidth="1"/>
    <col min="10741" max="10741" width="19.42578125" style="1" bestFit="1" customWidth="1"/>
    <col min="10742" max="10742" width="15.5703125" style="1" customWidth="1"/>
    <col min="10743" max="10743" width="17.5703125" style="1" customWidth="1"/>
    <col min="10744" max="10744" width="14.5703125" style="1" customWidth="1"/>
    <col min="10745" max="10745" width="21.28515625" style="1" customWidth="1"/>
    <col min="10746" max="10746" width="6.42578125" style="1" customWidth="1"/>
    <col min="10747" max="10748" width="11" style="1"/>
    <col min="10749" max="10749" width="13.28515625" style="1" customWidth="1"/>
    <col min="10750" max="10982" width="11" style="1"/>
    <col min="10983" max="10983" width="1.85546875" style="1" customWidth="1"/>
    <col min="10984" max="10984" width="28.140625" style="1" customWidth="1"/>
    <col min="10985" max="10985" width="16.140625" style="1" customWidth="1"/>
    <col min="10986" max="10986" width="14.85546875" style="1" customWidth="1"/>
    <col min="10987" max="10987" width="15.85546875" style="1" customWidth="1"/>
    <col min="10988" max="10988" width="17" style="1" customWidth="1"/>
    <col min="10989" max="10989" width="14.85546875" style="1" customWidth="1"/>
    <col min="10990" max="10990" width="12.7109375" style="1" customWidth="1"/>
    <col min="10991" max="10991" width="19.140625" style="1" customWidth="1"/>
    <col min="10992" max="10992" width="17.28515625" style="1" customWidth="1"/>
    <col min="10993" max="10993" width="15.7109375" style="1" customWidth="1"/>
    <col min="10994" max="10994" width="16.85546875" style="1" customWidth="1"/>
    <col min="10995" max="10995" width="23.85546875" style="1" customWidth="1"/>
    <col min="10996" max="10996" width="19.28515625" style="1" bestFit="1" customWidth="1"/>
    <col min="10997" max="10997" width="19.42578125" style="1" bestFit="1" customWidth="1"/>
    <col min="10998" max="10998" width="15.5703125" style="1" customWidth="1"/>
    <col min="10999" max="10999" width="17.5703125" style="1" customWidth="1"/>
    <col min="11000" max="11000" width="14.5703125" style="1" customWidth="1"/>
    <col min="11001" max="11001" width="21.28515625" style="1" customWidth="1"/>
    <col min="11002" max="11002" width="6.42578125" style="1" customWidth="1"/>
    <col min="11003" max="11004" width="11" style="1"/>
    <col min="11005" max="11005" width="13.28515625" style="1" customWidth="1"/>
    <col min="11006" max="11238" width="11" style="1"/>
    <col min="11239" max="11239" width="1.85546875" style="1" customWidth="1"/>
    <col min="11240" max="11240" width="28.140625" style="1" customWidth="1"/>
    <col min="11241" max="11241" width="16.140625" style="1" customWidth="1"/>
    <col min="11242" max="11242" width="14.85546875" style="1" customWidth="1"/>
    <col min="11243" max="11243" width="15.85546875" style="1" customWidth="1"/>
    <col min="11244" max="11244" width="17" style="1" customWidth="1"/>
    <col min="11245" max="11245" width="14.85546875" style="1" customWidth="1"/>
    <col min="11246" max="11246" width="12.7109375" style="1" customWidth="1"/>
    <col min="11247" max="11247" width="19.140625" style="1" customWidth="1"/>
    <col min="11248" max="11248" width="17.28515625" style="1" customWidth="1"/>
    <col min="11249" max="11249" width="15.7109375" style="1" customWidth="1"/>
    <col min="11250" max="11250" width="16.85546875" style="1" customWidth="1"/>
    <col min="11251" max="11251" width="23.85546875" style="1" customWidth="1"/>
    <col min="11252" max="11252" width="19.28515625" style="1" bestFit="1" customWidth="1"/>
    <col min="11253" max="11253" width="19.42578125" style="1" bestFit="1" customWidth="1"/>
    <col min="11254" max="11254" width="15.5703125" style="1" customWidth="1"/>
    <col min="11255" max="11255" width="17.5703125" style="1" customWidth="1"/>
    <col min="11256" max="11256" width="14.5703125" style="1" customWidth="1"/>
    <col min="11257" max="11257" width="21.28515625" style="1" customWidth="1"/>
    <col min="11258" max="11258" width="6.42578125" style="1" customWidth="1"/>
    <col min="11259" max="11260" width="11" style="1"/>
    <col min="11261" max="11261" width="13.28515625" style="1" customWidth="1"/>
    <col min="11262" max="11494" width="11" style="1"/>
    <col min="11495" max="11495" width="1.85546875" style="1" customWidth="1"/>
    <col min="11496" max="11496" width="28.140625" style="1" customWidth="1"/>
    <col min="11497" max="11497" width="16.140625" style="1" customWidth="1"/>
    <col min="11498" max="11498" width="14.85546875" style="1" customWidth="1"/>
    <col min="11499" max="11499" width="15.85546875" style="1" customWidth="1"/>
    <col min="11500" max="11500" width="17" style="1" customWidth="1"/>
    <col min="11501" max="11501" width="14.85546875" style="1" customWidth="1"/>
    <col min="11502" max="11502" width="12.7109375" style="1" customWidth="1"/>
    <col min="11503" max="11503" width="19.140625" style="1" customWidth="1"/>
    <col min="11504" max="11504" width="17.28515625" style="1" customWidth="1"/>
    <col min="11505" max="11505" width="15.7109375" style="1" customWidth="1"/>
    <col min="11506" max="11506" width="16.85546875" style="1" customWidth="1"/>
    <col min="11507" max="11507" width="23.85546875" style="1" customWidth="1"/>
    <col min="11508" max="11508" width="19.28515625" style="1" bestFit="1" customWidth="1"/>
    <col min="11509" max="11509" width="19.42578125" style="1" bestFit="1" customWidth="1"/>
    <col min="11510" max="11510" width="15.5703125" style="1" customWidth="1"/>
    <col min="11511" max="11511" width="17.5703125" style="1" customWidth="1"/>
    <col min="11512" max="11512" width="14.5703125" style="1" customWidth="1"/>
    <col min="11513" max="11513" width="21.28515625" style="1" customWidth="1"/>
    <col min="11514" max="11514" width="6.42578125" style="1" customWidth="1"/>
    <col min="11515" max="11516" width="11" style="1"/>
    <col min="11517" max="11517" width="13.28515625" style="1" customWidth="1"/>
    <col min="11518" max="11750" width="11" style="1"/>
    <col min="11751" max="11751" width="1.85546875" style="1" customWidth="1"/>
    <col min="11752" max="11752" width="28.140625" style="1" customWidth="1"/>
    <col min="11753" max="11753" width="16.140625" style="1" customWidth="1"/>
    <col min="11754" max="11754" width="14.85546875" style="1" customWidth="1"/>
    <col min="11755" max="11755" width="15.85546875" style="1" customWidth="1"/>
    <col min="11756" max="11756" width="17" style="1" customWidth="1"/>
    <col min="11757" max="11757" width="14.85546875" style="1" customWidth="1"/>
    <col min="11758" max="11758" width="12.7109375" style="1" customWidth="1"/>
    <col min="11759" max="11759" width="19.140625" style="1" customWidth="1"/>
    <col min="11760" max="11760" width="17.28515625" style="1" customWidth="1"/>
    <col min="11761" max="11761" width="15.7109375" style="1" customWidth="1"/>
    <col min="11762" max="11762" width="16.85546875" style="1" customWidth="1"/>
    <col min="11763" max="11763" width="23.85546875" style="1" customWidth="1"/>
    <col min="11764" max="11764" width="19.28515625" style="1" bestFit="1" customWidth="1"/>
    <col min="11765" max="11765" width="19.42578125" style="1" bestFit="1" customWidth="1"/>
    <col min="11766" max="11766" width="15.5703125" style="1" customWidth="1"/>
    <col min="11767" max="11767" width="17.5703125" style="1" customWidth="1"/>
    <col min="11768" max="11768" width="14.5703125" style="1" customWidth="1"/>
    <col min="11769" max="11769" width="21.28515625" style="1" customWidth="1"/>
    <col min="11770" max="11770" width="6.42578125" style="1" customWidth="1"/>
    <col min="11771" max="11772" width="11" style="1"/>
    <col min="11773" max="11773" width="13.28515625" style="1" customWidth="1"/>
    <col min="11774" max="12006" width="11" style="1"/>
    <col min="12007" max="12007" width="1.85546875" style="1" customWidth="1"/>
    <col min="12008" max="12008" width="28.140625" style="1" customWidth="1"/>
    <col min="12009" max="12009" width="16.140625" style="1" customWidth="1"/>
    <col min="12010" max="12010" width="14.85546875" style="1" customWidth="1"/>
    <col min="12011" max="12011" width="15.85546875" style="1" customWidth="1"/>
    <col min="12012" max="12012" width="17" style="1" customWidth="1"/>
    <col min="12013" max="12013" width="14.85546875" style="1" customWidth="1"/>
    <col min="12014" max="12014" width="12.7109375" style="1" customWidth="1"/>
    <col min="12015" max="12015" width="19.140625" style="1" customWidth="1"/>
    <col min="12016" max="12016" width="17.28515625" style="1" customWidth="1"/>
    <col min="12017" max="12017" width="15.7109375" style="1" customWidth="1"/>
    <col min="12018" max="12018" width="16.85546875" style="1" customWidth="1"/>
    <col min="12019" max="12019" width="23.85546875" style="1" customWidth="1"/>
    <col min="12020" max="12020" width="19.28515625" style="1" bestFit="1" customWidth="1"/>
    <col min="12021" max="12021" width="19.42578125" style="1" bestFit="1" customWidth="1"/>
    <col min="12022" max="12022" width="15.5703125" style="1" customWidth="1"/>
    <col min="12023" max="12023" width="17.5703125" style="1" customWidth="1"/>
    <col min="12024" max="12024" width="14.5703125" style="1" customWidth="1"/>
    <col min="12025" max="12025" width="21.28515625" style="1" customWidth="1"/>
    <col min="12026" max="12026" width="6.42578125" style="1" customWidth="1"/>
    <col min="12027" max="12028" width="11" style="1"/>
    <col min="12029" max="12029" width="13.28515625" style="1" customWidth="1"/>
    <col min="12030" max="12262" width="11" style="1"/>
    <col min="12263" max="12263" width="1.85546875" style="1" customWidth="1"/>
    <col min="12264" max="12264" width="28.140625" style="1" customWidth="1"/>
    <col min="12265" max="12265" width="16.140625" style="1" customWidth="1"/>
    <col min="12266" max="12266" width="14.85546875" style="1" customWidth="1"/>
    <col min="12267" max="12267" width="15.85546875" style="1" customWidth="1"/>
    <col min="12268" max="12268" width="17" style="1" customWidth="1"/>
    <col min="12269" max="12269" width="14.85546875" style="1" customWidth="1"/>
    <col min="12270" max="12270" width="12.7109375" style="1" customWidth="1"/>
    <col min="12271" max="12271" width="19.140625" style="1" customWidth="1"/>
    <col min="12272" max="12272" width="17.28515625" style="1" customWidth="1"/>
    <col min="12273" max="12273" width="15.7109375" style="1" customWidth="1"/>
    <col min="12274" max="12274" width="16.85546875" style="1" customWidth="1"/>
    <col min="12275" max="12275" width="23.85546875" style="1" customWidth="1"/>
    <col min="12276" max="12276" width="19.28515625" style="1" bestFit="1" customWidth="1"/>
    <col min="12277" max="12277" width="19.42578125" style="1" bestFit="1" customWidth="1"/>
    <col min="12278" max="12278" width="15.5703125" style="1" customWidth="1"/>
    <col min="12279" max="12279" width="17.5703125" style="1" customWidth="1"/>
    <col min="12280" max="12280" width="14.5703125" style="1" customWidth="1"/>
    <col min="12281" max="12281" width="21.28515625" style="1" customWidth="1"/>
    <col min="12282" max="12282" width="6.42578125" style="1" customWidth="1"/>
    <col min="12283" max="12284" width="11" style="1"/>
    <col min="12285" max="12285" width="13.28515625" style="1" customWidth="1"/>
    <col min="12286" max="12518" width="11" style="1"/>
    <col min="12519" max="12519" width="1.85546875" style="1" customWidth="1"/>
    <col min="12520" max="12520" width="28.140625" style="1" customWidth="1"/>
    <col min="12521" max="12521" width="16.140625" style="1" customWidth="1"/>
    <col min="12522" max="12522" width="14.85546875" style="1" customWidth="1"/>
    <col min="12523" max="12523" width="15.85546875" style="1" customWidth="1"/>
    <col min="12524" max="12524" width="17" style="1" customWidth="1"/>
    <col min="12525" max="12525" width="14.85546875" style="1" customWidth="1"/>
    <col min="12526" max="12526" width="12.7109375" style="1" customWidth="1"/>
    <col min="12527" max="12527" width="19.140625" style="1" customWidth="1"/>
    <col min="12528" max="12528" width="17.28515625" style="1" customWidth="1"/>
    <col min="12529" max="12529" width="15.7109375" style="1" customWidth="1"/>
    <col min="12530" max="12530" width="16.85546875" style="1" customWidth="1"/>
    <col min="12531" max="12531" width="23.85546875" style="1" customWidth="1"/>
    <col min="12532" max="12532" width="19.28515625" style="1" bestFit="1" customWidth="1"/>
    <col min="12533" max="12533" width="19.42578125" style="1" bestFit="1" customWidth="1"/>
    <col min="12534" max="12534" width="15.5703125" style="1" customWidth="1"/>
    <col min="12535" max="12535" width="17.5703125" style="1" customWidth="1"/>
    <col min="12536" max="12536" width="14.5703125" style="1" customWidth="1"/>
    <col min="12537" max="12537" width="21.28515625" style="1" customWidth="1"/>
    <col min="12538" max="12538" width="6.42578125" style="1" customWidth="1"/>
    <col min="12539" max="12540" width="11" style="1"/>
    <col min="12541" max="12541" width="13.28515625" style="1" customWidth="1"/>
    <col min="12542" max="12774" width="11" style="1"/>
    <col min="12775" max="12775" width="1.85546875" style="1" customWidth="1"/>
    <col min="12776" max="12776" width="28.140625" style="1" customWidth="1"/>
    <col min="12777" max="12777" width="16.140625" style="1" customWidth="1"/>
    <col min="12778" max="12778" width="14.85546875" style="1" customWidth="1"/>
    <col min="12779" max="12779" width="15.85546875" style="1" customWidth="1"/>
    <col min="12780" max="12780" width="17" style="1" customWidth="1"/>
    <col min="12781" max="12781" width="14.85546875" style="1" customWidth="1"/>
    <col min="12782" max="12782" width="12.7109375" style="1" customWidth="1"/>
    <col min="12783" max="12783" width="19.140625" style="1" customWidth="1"/>
    <col min="12784" max="12784" width="17.28515625" style="1" customWidth="1"/>
    <col min="12785" max="12785" width="15.7109375" style="1" customWidth="1"/>
    <col min="12786" max="12786" width="16.85546875" style="1" customWidth="1"/>
    <col min="12787" max="12787" width="23.85546875" style="1" customWidth="1"/>
    <col min="12788" max="12788" width="19.28515625" style="1" bestFit="1" customWidth="1"/>
    <col min="12789" max="12789" width="19.42578125" style="1" bestFit="1" customWidth="1"/>
    <col min="12790" max="12790" width="15.5703125" style="1" customWidth="1"/>
    <col min="12791" max="12791" width="17.5703125" style="1" customWidth="1"/>
    <col min="12792" max="12792" width="14.5703125" style="1" customWidth="1"/>
    <col min="12793" max="12793" width="21.28515625" style="1" customWidth="1"/>
    <col min="12794" max="12794" width="6.42578125" style="1" customWidth="1"/>
    <col min="12795" max="12796" width="11" style="1"/>
    <col min="12797" max="12797" width="13.28515625" style="1" customWidth="1"/>
    <col min="12798" max="13030" width="11" style="1"/>
    <col min="13031" max="13031" width="1.85546875" style="1" customWidth="1"/>
    <col min="13032" max="13032" width="28.140625" style="1" customWidth="1"/>
    <col min="13033" max="13033" width="16.140625" style="1" customWidth="1"/>
    <col min="13034" max="13034" width="14.85546875" style="1" customWidth="1"/>
    <col min="13035" max="13035" width="15.85546875" style="1" customWidth="1"/>
    <col min="13036" max="13036" width="17" style="1" customWidth="1"/>
    <col min="13037" max="13037" width="14.85546875" style="1" customWidth="1"/>
    <col min="13038" max="13038" width="12.7109375" style="1" customWidth="1"/>
    <col min="13039" max="13039" width="19.140625" style="1" customWidth="1"/>
    <col min="13040" max="13040" width="17.28515625" style="1" customWidth="1"/>
    <col min="13041" max="13041" width="15.7109375" style="1" customWidth="1"/>
    <col min="13042" max="13042" width="16.85546875" style="1" customWidth="1"/>
    <col min="13043" max="13043" width="23.85546875" style="1" customWidth="1"/>
    <col min="13044" max="13044" width="19.28515625" style="1" bestFit="1" customWidth="1"/>
    <col min="13045" max="13045" width="19.42578125" style="1" bestFit="1" customWidth="1"/>
    <col min="13046" max="13046" width="15.5703125" style="1" customWidth="1"/>
    <col min="13047" max="13047" width="17.5703125" style="1" customWidth="1"/>
    <col min="13048" max="13048" width="14.5703125" style="1" customWidth="1"/>
    <col min="13049" max="13049" width="21.28515625" style="1" customWidth="1"/>
    <col min="13050" max="13050" width="6.42578125" style="1" customWidth="1"/>
    <col min="13051" max="13052" width="11" style="1"/>
    <col min="13053" max="13053" width="13.28515625" style="1" customWidth="1"/>
    <col min="13054" max="13286" width="11" style="1"/>
    <col min="13287" max="13287" width="1.85546875" style="1" customWidth="1"/>
    <col min="13288" max="13288" width="28.140625" style="1" customWidth="1"/>
    <col min="13289" max="13289" width="16.140625" style="1" customWidth="1"/>
    <col min="13290" max="13290" width="14.85546875" style="1" customWidth="1"/>
    <col min="13291" max="13291" width="15.85546875" style="1" customWidth="1"/>
    <col min="13292" max="13292" width="17" style="1" customWidth="1"/>
    <col min="13293" max="13293" width="14.85546875" style="1" customWidth="1"/>
    <col min="13294" max="13294" width="12.7109375" style="1" customWidth="1"/>
    <col min="13295" max="13295" width="19.140625" style="1" customWidth="1"/>
    <col min="13296" max="13296" width="17.28515625" style="1" customWidth="1"/>
    <col min="13297" max="13297" width="15.7109375" style="1" customWidth="1"/>
    <col min="13298" max="13298" width="16.85546875" style="1" customWidth="1"/>
    <col min="13299" max="13299" width="23.85546875" style="1" customWidth="1"/>
    <col min="13300" max="13300" width="19.28515625" style="1" bestFit="1" customWidth="1"/>
    <col min="13301" max="13301" width="19.42578125" style="1" bestFit="1" customWidth="1"/>
    <col min="13302" max="13302" width="15.5703125" style="1" customWidth="1"/>
    <col min="13303" max="13303" width="17.5703125" style="1" customWidth="1"/>
    <col min="13304" max="13304" width="14.5703125" style="1" customWidth="1"/>
    <col min="13305" max="13305" width="21.28515625" style="1" customWidth="1"/>
    <col min="13306" max="13306" width="6.42578125" style="1" customWidth="1"/>
    <col min="13307" max="13308" width="11" style="1"/>
    <col min="13309" max="13309" width="13.28515625" style="1" customWidth="1"/>
    <col min="13310" max="13542" width="11" style="1"/>
    <col min="13543" max="13543" width="1.85546875" style="1" customWidth="1"/>
    <col min="13544" max="13544" width="28.140625" style="1" customWidth="1"/>
    <col min="13545" max="13545" width="16.140625" style="1" customWidth="1"/>
    <col min="13546" max="13546" width="14.85546875" style="1" customWidth="1"/>
    <col min="13547" max="13547" width="15.85546875" style="1" customWidth="1"/>
    <col min="13548" max="13548" width="17" style="1" customWidth="1"/>
    <col min="13549" max="13549" width="14.85546875" style="1" customWidth="1"/>
    <col min="13550" max="13550" width="12.7109375" style="1" customWidth="1"/>
    <col min="13551" max="13551" width="19.140625" style="1" customWidth="1"/>
    <col min="13552" max="13552" width="17.28515625" style="1" customWidth="1"/>
    <col min="13553" max="13553" width="15.7109375" style="1" customWidth="1"/>
    <col min="13554" max="13554" width="16.85546875" style="1" customWidth="1"/>
    <col min="13555" max="13555" width="23.85546875" style="1" customWidth="1"/>
    <col min="13556" max="13556" width="19.28515625" style="1" bestFit="1" customWidth="1"/>
    <col min="13557" max="13557" width="19.42578125" style="1" bestFit="1" customWidth="1"/>
    <col min="13558" max="13558" width="15.5703125" style="1" customWidth="1"/>
    <col min="13559" max="13559" width="17.5703125" style="1" customWidth="1"/>
    <col min="13560" max="13560" width="14.5703125" style="1" customWidth="1"/>
    <col min="13561" max="13561" width="21.28515625" style="1" customWidth="1"/>
    <col min="13562" max="13562" width="6.42578125" style="1" customWidth="1"/>
    <col min="13563" max="13564" width="11" style="1"/>
    <col min="13565" max="13565" width="13.28515625" style="1" customWidth="1"/>
    <col min="13566" max="13798" width="11" style="1"/>
    <col min="13799" max="13799" width="1.85546875" style="1" customWidth="1"/>
    <col min="13800" max="13800" width="28.140625" style="1" customWidth="1"/>
    <col min="13801" max="13801" width="16.140625" style="1" customWidth="1"/>
    <col min="13802" max="13802" width="14.85546875" style="1" customWidth="1"/>
    <col min="13803" max="13803" width="15.85546875" style="1" customWidth="1"/>
    <col min="13804" max="13804" width="17" style="1" customWidth="1"/>
    <col min="13805" max="13805" width="14.85546875" style="1" customWidth="1"/>
    <col min="13806" max="13806" width="12.7109375" style="1" customWidth="1"/>
    <col min="13807" max="13807" width="19.140625" style="1" customWidth="1"/>
    <col min="13808" max="13808" width="17.28515625" style="1" customWidth="1"/>
    <col min="13809" max="13809" width="15.7109375" style="1" customWidth="1"/>
    <col min="13810" max="13810" width="16.85546875" style="1" customWidth="1"/>
    <col min="13811" max="13811" width="23.85546875" style="1" customWidth="1"/>
    <col min="13812" max="13812" width="19.28515625" style="1" bestFit="1" customWidth="1"/>
    <col min="13813" max="13813" width="19.42578125" style="1" bestFit="1" customWidth="1"/>
    <col min="13814" max="13814" width="15.5703125" style="1" customWidth="1"/>
    <col min="13815" max="13815" width="17.5703125" style="1" customWidth="1"/>
    <col min="13816" max="13816" width="14.5703125" style="1" customWidth="1"/>
    <col min="13817" max="13817" width="21.28515625" style="1" customWidth="1"/>
    <col min="13818" max="13818" width="6.42578125" style="1" customWidth="1"/>
    <col min="13819" max="13820" width="11" style="1"/>
    <col min="13821" max="13821" width="13.28515625" style="1" customWidth="1"/>
    <col min="13822" max="14054" width="11" style="1"/>
    <col min="14055" max="14055" width="1.85546875" style="1" customWidth="1"/>
    <col min="14056" max="14056" width="28.140625" style="1" customWidth="1"/>
    <col min="14057" max="14057" width="16.140625" style="1" customWidth="1"/>
    <col min="14058" max="14058" width="14.85546875" style="1" customWidth="1"/>
    <col min="14059" max="14059" width="15.85546875" style="1" customWidth="1"/>
    <col min="14060" max="14060" width="17" style="1" customWidth="1"/>
    <col min="14061" max="14061" width="14.85546875" style="1" customWidth="1"/>
    <col min="14062" max="14062" width="12.7109375" style="1" customWidth="1"/>
    <col min="14063" max="14063" width="19.140625" style="1" customWidth="1"/>
    <col min="14064" max="14064" width="17.28515625" style="1" customWidth="1"/>
    <col min="14065" max="14065" width="15.7109375" style="1" customWidth="1"/>
    <col min="14066" max="14066" width="16.85546875" style="1" customWidth="1"/>
    <col min="14067" max="14067" width="23.85546875" style="1" customWidth="1"/>
    <col min="14068" max="14068" width="19.28515625" style="1" bestFit="1" customWidth="1"/>
    <col min="14069" max="14069" width="19.42578125" style="1" bestFit="1" customWidth="1"/>
    <col min="14070" max="14070" width="15.5703125" style="1" customWidth="1"/>
    <col min="14071" max="14071" width="17.5703125" style="1" customWidth="1"/>
    <col min="14072" max="14072" width="14.5703125" style="1" customWidth="1"/>
    <col min="14073" max="14073" width="21.28515625" style="1" customWidth="1"/>
    <col min="14074" max="14074" width="6.42578125" style="1" customWidth="1"/>
    <col min="14075" max="14076" width="11" style="1"/>
    <col min="14077" max="14077" width="13.28515625" style="1" customWidth="1"/>
    <col min="14078" max="14310" width="11" style="1"/>
    <col min="14311" max="14311" width="1.85546875" style="1" customWidth="1"/>
    <col min="14312" max="14312" width="28.140625" style="1" customWidth="1"/>
    <col min="14313" max="14313" width="16.140625" style="1" customWidth="1"/>
    <col min="14314" max="14314" width="14.85546875" style="1" customWidth="1"/>
    <col min="14315" max="14315" width="15.85546875" style="1" customWidth="1"/>
    <col min="14316" max="14316" width="17" style="1" customWidth="1"/>
    <col min="14317" max="14317" width="14.85546875" style="1" customWidth="1"/>
    <col min="14318" max="14318" width="12.7109375" style="1" customWidth="1"/>
    <col min="14319" max="14319" width="19.140625" style="1" customWidth="1"/>
    <col min="14320" max="14320" width="17.28515625" style="1" customWidth="1"/>
    <col min="14321" max="14321" width="15.7109375" style="1" customWidth="1"/>
    <col min="14322" max="14322" width="16.85546875" style="1" customWidth="1"/>
    <col min="14323" max="14323" width="23.85546875" style="1" customWidth="1"/>
    <col min="14324" max="14324" width="19.28515625" style="1" bestFit="1" customWidth="1"/>
    <col min="14325" max="14325" width="19.42578125" style="1" bestFit="1" customWidth="1"/>
    <col min="14326" max="14326" width="15.5703125" style="1" customWidth="1"/>
    <col min="14327" max="14327" width="17.5703125" style="1" customWidth="1"/>
    <col min="14328" max="14328" width="14.5703125" style="1" customWidth="1"/>
    <col min="14329" max="14329" width="21.28515625" style="1" customWidth="1"/>
    <col min="14330" max="14330" width="6.42578125" style="1" customWidth="1"/>
    <col min="14331" max="14332" width="11" style="1"/>
    <col min="14333" max="14333" width="13.28515625" style="1" customWidth="1"/>
    <col min="14334" max="14566" width="11" style="1"/>
    <col min="14567" max="14567" width="1.85546875" style="1" customWidth="1"/>
    <col min="14568" max="14568" width="28.140625" style="1" customWidth="1"/>
    <col min="14569" max="14569" width="16.140625" style="1" customWidth="1"/>
    <col min="14570" max="14570" width="14.85546875" style="1" customWidth="1"/>
    <col min="14571" max="14571" width="15.85546875" style="1" customWidth="1"/>
    <col min="14572" max="14572" width="17" style="1" customWidth="1"/>
    <col min="14573" max="14573" width="14.85546875" style="1" customWidth="1"/>
    <col min="14574" max="14574" width="12.7109375" style="1" customWidth="1"/>
    <col min="14575" max="14575" width="19.140625" style="1" customWidth="1"/>
    <col min="14576" max="14576" width="17.28515625" style="1" customWidth="1"/>
    <col min="14577" max="14577" width="15.7109375" style="1" customWidth="1"/>
    <col min="14578" max="14578" width="16.85546875" style="1" customWidth="1"/>
    <col min="14579" max="14579" width="23.85546875" style="1" customWidth="1"/>
    <col min="14580" max="14580" width="19.28515625" style="1" bestFit="1" customWidth="1"/>
    <col min="14581" max="14581" width="19.42578125" style="1" bestFit="1" customWidth="1"/>
    <col min="14582" max="14582" width="15.5703125" style="1" customWidth="1"/>
    <col min="14583" max="14583" width="17.5703125" style="1" customWidth="1"/>
    <col min="14584" max="14584" width="14.5703125" style="1" customWidth="1"/>
    <col min="14585" max="14585" width="21.28515625" style="1" customWidth="1"/>
    <col min="14586" max="14586" width="6.42578125" style="1" customWidth="1"/>
    <col min="14587" max="14588" width="11" style="1"/>
    <col min="14589" max="14589" width="13.28515625" style="1" customWidth="1"/>
    <col min="14590" max="14822" width="11" style="1"/>
    <col min="14823" max="14823" width="1.85546875" style="1" customWidth="1"/>
    <col min="14824" max="14824" width="28.140625" style="1" customWidth="1"/>
    <col min="14825" max="14825" width="16.140625" style="1" customWidth="1"/>
    <col min="14826" max="14826" width="14.85546875" style="1" customWidth="1"/>
    <col min="14827" max="14827" width="15.85546875" style="1" customWidth="1"/>
    <col min="14828" max="14828" width="17" style="1" customWidth="1"/>
    <col min="14829" max="14829" width="14.85546875" style="1" customWidth="1"/>
    <col min="14830" max="14830" width="12.7109375" style="1" customWidth="1"/>
    <col min="14831" max="14831" width="19.140625" style="1" customWidth="1"/>
    <col min="14832" max="14832" width="17.28515625" style="1" customWidth="1"/>
    <col min="14833" max="14833" width="15.7109375" style="1" customWidth="1"/>
    <col min="14834" max="14834" width="16.85546875" style="1" customWidth="1"/>
    <col min="14835" max="14835" width="23.85546875" style="1" customWidth="1"/>
    <col min="14836" max="14836" width="19.28515625" style="1" bestFit="1" customWidth="1"/>
    <col min="14837" max="14837" width="19.42578125" style="1" bestFit="1" customWidth="1"/>
    <col min="14838" max="14838" width="15.5703125" style="1" customWidth="1"/>
    <col min="14839" max="14839" width="17.5703125" style="1" customWidth="1"/>
    <col min="14840" max="14840" width="14.5703125" style="1" customWidth="1"/>
    <col min="14841" max="14841" width="21.28515625" style="1" customWidth="1"/>
    <col min="14842" max="14842" width="6.42578125" style="1" customWidth="1"/>
    <col min="14843" max="14844" width="11" style="1"/>
    <col min="14845" max="14845" width="13.28515625" style="1" customWidth="1"/>
    <col min="14846" max="15078" width="11" style="1"/>
    <col min="15079" max="15079" width="1.85546875" style="1" customWidth="1"/>
    <col min="15080" max="15080" width="28.140625" style="1" customWidth="1"/>
    <col min="15081" max="15081" width="16.140625" style="1" customWidth="1"/>
    <col min="15082" max="15082" width="14.85546875" style="1" customWidth="1"/>
    <col min="15083" max="15083" width="15.85546875" style="1" customWidth="1"/>
    <col min="15084" max="15084" width="17" style="1" customWidth="1"/>
    <col min="15085" max="15085" width="14.85546875" style="1" customWidth="1"/>
    <col min="15086" max="15086" width="12.7109375" style="1" customWidth="1"/>
    <col min="15087" max="15087" width="19.140625" style="1" customWidth="1"/>
    <col min="15088" max="15088" width="17.28515625" style="1" customWidth="1"/>
    <col min="15089" max="15089" width="15.7109375" style="1" customWidth="1"/>
    <col min="15090" max="15090" width="16.85546875" style="1" customWidth="1"/>
    <col min="15091" max="15091" width="23.85546875" style="1" customWidth="1"/>
    <col min="15092" max="15092" width="19.28515625" style="1" bestFit="1" customWidth="1"/>
    <col min="15093" max="15093" width="19.42578125" style="1" bestFit="1" customWidth="1"/>
    <col min="15094" max="15094" width="15.5703125" style="1" customWidth="1"/>
    <col min="15095" max="15095" width="17.5703125" style="1" customWidth="1"/>
    <col min="15096" max="15096" width="14.5703125" style="1" customWidth="1"/>
    <col min="15097" max="15097" width="21.28515625" style="1" customWidth="1"/>
    <col min="15098" max="15098" width="6.42578125" style="1" customWidth="1"/>
    <col min="15099" max="15100" width="11" style="1"/>
    <col min="15101" max="15101" width="13.28515625" style="1" customWidth="1"/>
    <col min="15102" max="15334" width="11" style="1"/>
    <col min="15335" max="15335" width="1.85546875" style="1" customWidth="1"/>
    <col min="15336" max="15336" width="28.140625" style="1" customWidth="1"/>
    <col min="15337" max="15337" width="16.140625" style="1" customWidth="1"/>
    <col min="15338" max="15338" width="14.85546875" style="1" customWidth="1"/>
    <col min="15339" max="15339" width="15.85546875" style="1" customWidth="1"/>
    <col min="15340" max="15340" width="17" style="1" customWidth="1"/>
    <col min="15341" max="15341" width="14.85546875" style="1" customWidth="1"/>
    <col min="15342" max="15342" width="12.7109375" style="1" customWidth="1"/>
    <col min="15343" max="15343" width="19.140625" style="1" customWidth="1"/>
    <col min="15344" max="15344" width="17.28515625" style="1" customWidth="1"/>
    <col min="15345" max="15345" width="15.7109375" style="1" customWidth="1"/>
    <col min="15346" max="15346" width="16.85546875" style="1" customWidth="1"/>
    <col min="15347" max="15347" width="23.85546875" style="1" customWidth="1"/>
    <col min="15348" max="15348" width="19.28515625" style="1" bestFit="1" customWidth="1"/>
    <col min="15349" max="15349" width="19.42578125" style="1" bestFit="1" customWidth="1"/>
    <col min="15350" max="15350" width="15.5703125" style="1" customWidth="1"/>
    <col min="15351" max="15351" width="17.5703125" style="1" customWidth="1"/>
    <col min="15352" max="15352" width="14.5703125" style="1" customWidth="1"/>
    <col min="15353" max="15353" width="21.28515625" style="1" customWidth="1"/>
    <col min="15354" max="15354" width="6.42578125" style="1" customWidth="1"/>
    <col min="15355" max="15356" width="11" style="1"/>
    <col min="15357" max="15357" width="13.28515625" style="1" customWidth="1"/>
    <col min="15358" max="15590" width="11" style="1"/>
    <col min="15591" max="15591" width="1.85546875" style="1" customWidth="1"/>
    <col min="15592" max="15592" width="28.140625" style="1" customWidth="1"/>
    <col min="15593" max="15593" width="16.140625" style="1" customWidth="1"/>
    <col min="15594" max="15594" width="14.85546875" style="1" customWidth="1"/>
    <col min="15595" max="15595" width="15.85546875" style="1" customWidth="1"/>
    <col min="15596" max="15596" width="17" style="1" customWidth="1"/>
    <col min="15597" max="15597" width="14.85546875" style="1" customWidth="1"/>
    <col min="15598" max="15598" width="12.7109375" style="1" customWidth="1"/>
    <col min="15599" max="15599" width="19.140625" style="1" customWidth="1"/>
    <col min="15600" max="15600" width="17.28515625" style="1" customWidth="1"/>
    <col min="15601" max="15601" width="15.7109375" style="1" customWidth="1"/>
    <col min="15602" max="15602" width="16.85546875" style="1" customWidth="1"/>
    <col min="15603" max="15603" width="23.85546875" style="1" customWidth="1"/>
    <col min="15604" max="15604" width="19.28515625" style="1" bestFit="1" customWidth="1"/>
    <col min="15605" max="15605" width="19.42578125" style="1" bestFit="1" customWidth="1"/>
    <col min="15606" max="15606" width="15.5703125" style="1" customWidth="1"/>
    <col min="15607" max="15607" width="17.5703125" style="1" customWidth="1"/>
    <col min="15608" max="15608" width="14.5703125" style="1" customWidth="1"/>
    <col min="15609" max="15609" width="21.28515625" style="1" customWidth="1"/>
    <col min="15610" max="15610" width="6.42578125" style="1" customWidth="1"/>
    <col min="15611" max="15612" width="11" style="1"/>
    <col min="15613" max="15613" width="13.28515625" style="1" customWidth="1"/>
    <col min="15614" max="15846" width="11" style="1"/>
    <col min="15847" max="15847" width="1.85546875" style="1" customWidth="1"/>
    <col min="15848" max="15848" width="28.140625" style="1" customWidth="1"/>
    <col min="15849" max="15849" width="16.140625" style="1" customWidth="1"/>
    <col min="15850" max="15850" width="14.85546875" style="1" customWidth="1"/>
    <col min="15851" max="15851" width="15.85546875" style="1" customWidth="1"/>
    <col min="15852" max="15852" width="17" style="1" customWidth="1"/>
    <col min="15853" max="15853" width="14.85546875" style="1" customWidth="1"/>
    <col min="15854" max="15854" width="12.7109375" style="1" customWidth="1"/>
    <col min="15855" max="15855" width="19.140625" style="1" customWidth="1"/>
    <col min="15856" max="15856" width="17.28515625" style="1" customWidth="1"/>
    <col min="15857" max="15857" width="15.7109375" style="1" customWidth="1"/>
    <col min="15858" max="15858" width="16.85546875" style="1" customWidth="1"/>
    <col min="15859" max="15859" width="23.85546875" style="1" customWidth="1"/>
    <col min="15860" max="15860" width="19.28515625" style="1" bestFit="1" customWidth="1"/>
    <col min="15861" max="15861" width="19.42578125" style="1" bestFit="1" customWidth="1"/>
    <col min="15862" max="15862" width="15.5703125" style="1" customWidth="1"/>
    <col min="15863" max="15863" width="17.5703125" style="1" customWidth="1"/>
    <col min="15864" max="15864" width="14.5703125" style="1" customWidth="1"/>
    <col min="15865" max="15865" width="21.28515625" style="1" customWidth="1"/>
    <col min="15866" max="15866" width="6.42578125" style="1" customWidth="1"/>
    <col min="15867" max="15868" width="11" style="1"/>
    <col min="15869" max="15869" width="13.28515625" style="1" customWidth="1"/>
    <col min="15870" max="16102" width="11" style="1"/>
    <col min="16103" max="16103" width="1.85546875" style="1" customWidth="1"/>
    <col min="16104" max="16104" width="28.140625" style="1" customWidth="1"/>
    <col min="16105" max="16105" width="16.140625" style="1" customWidth="1"/>
    <col min="16106" max="16106" width="14.85546875" style="1" customWidth="1"/>
    <col min="16107" max="16107" width="15.85546875" style="1" customWidth="1"/>
    <col min="16108" max="16108" width="17" style="1" customWidth="1"/>
    <col min="16109" max="16109" width="14.85546875" style="1" customWidth="1"/>
    <col min="16110" max="16110" width="12.7109375" style="1" customWidth="1"/>
    <col min="16111" max="16111" width="19.140625" style="1" customWidth="1"/>
    <col min="16112" max="16112" width="17.28515625" style="1" customWidth="1"/>
    <col min="16113" max="16113" width="15.7109375" style="1" customWidth="1"/>
    <col min="16114" max="16114" width="16.85546875" style="1" customWidth="1"/>
    <col min="16115" max="16115" width="23.85546875" style="1" customWidth="1"/>
    <col min="16116" max="16116" width="19.28515625" style="1" bestFit="1" customWidth="1"/>
    <col min="16117" max="16117" width="19.42578125" style="1" bestFit="1" customWidth="1"/>
    <col min="16118" max="16118" width="15.5703125" style="1" customWidth="1"/>
    <col min="16119" max="16119" width="17.5703125" style="1" customWidth="1"/>
    <col min="16120" max="16120" width="14.5703125" style="1" customWidth="1"/>
    <col min="16121" max="16121" width="21.28515625" style="1" customWidth="1"/>
    <col min="16122" max="16122" width="6.42578125" style="1" customWidth="1"/>
    <col min="16123" max="16124" width="11" style="1"/>
    <col min="16125" max="16125" width="13.28515625" style="1" customWidth="1"/>
    <col min="16126" max="16384" width="11" style="1"/>
  </cols>
  <sheetData>
    <row r="1" spans="1:15" ht="15.75" customHeight="1" x14ac:dyDescent="0.25"/>
    <row r="2" spans="1:15" ht="15.75" customHeight="1" x14ac:dyDescent="0.25"/>
    <row r="3" spans="1:15" ht="15.75" customHeight="1" x14ac:dyDescent="0.25"/>
    <row r="4" spans="1:15" ht="15.75" customHeight="1" x14ac:dyDescent="0.25"/>
    <row r="5" spans="1:15" ht="15.75" customHeight="1" x14ac:dyDescent="0.25"/>
    <row r="6" spans="1:15" ht="17.25" customHeight="1" x14ac:dyDescent="0.25">
      <c r="A6" s="32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 customHeight="1" x14ac:dyDescent="0.25">
      <c r="A7" s="31"/>
      <c r="B7" s="31"/>
      <c r="C7" s="31"/>
      <c r="D7" s="31"/>
      <c r="E7" s="31"/>
      <c r="F7" s="31"/>
      <c r="G7" s="27"/>
      <c r="H7" s="27"/>
      <c r="I7" s="24"/>
    </row>
    <row r="8" spans="1:15" ht="38.25" customHeight="1" x14ac:dyDescent="0.25">
      <c r="A8" s="33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ht="12.75" customHeight="1" x14ac:dyDescent="0.25">
      <c r="A9" s="3" t="s">
        <v>0</v>
      </c>
      <c r="B9" s="4"/>
      <c r="C9" s="4"/>
      <c r="D9" s="4"/>
      <c r="E9" s="4"/>
      <c r="F9" s="4"/>
      <c r="G9" s="4"/>
      <c r="H9" s="4"/>
      <c r="I9" s="4"/>
    </row>
    <row r="10" spans="1:15" ht="21.75" customHeight="1" x14ac:dyDescent="0.25">
      <c r="A10" s="30" t="s">
        <v>1</v>
      </c>
      <c r="B10" s="30" t="s">
        <v>2</v>
      </c>
      <c r="C10" s="42" t="s">
        <v>26</v>
      </c>
      <c r="D10" s="43"/>
      <c r="E10" s="43"/>
      <c r="F10" s="43"/>
      <c r="G10" s="43"/>
      <c r="H10" s="43"/>
      <c r="I10" s="44"/>
      <c r="J10" s="34" t="s">
        <v>27</v>
      </c>
      <c r="K10" s="36" t="s">
        <v>49</v>
      </c>
      <c r="L10" s="37"/>
      <c r="M10" s="38" t="s">
        <v>31</v>
      </c>
      <c r="N10" s="38" t="s">
        <v>29</v>
      </c>
      <c r="O10" s="40" t="s">
        <v>5</v>
      </c>
    </row>
    <row r="11" spans="1:15" s="45" customFormat="1" ht="63" customHeight="1" x14ac:dyDescent="0.25">
      <c r="A11" s="30"/>
      <c r="B11" s="30"/>
      <c r="C11" s="28" t="s">
        <v>3</v>
      </c>
      <c r="D11" s="28" t="s">
        <v>4</v>
      </c>
      <c r="E11" s="15" t="s">
        <v>32</v>
      </c>
      <c r="F11" s="15" t="s">
        <v>33</v>
      </c>
      <c r="G11" s="15" t="s">
        <v>54</v>
      </c>
      <c r="H11" s="15" t="s">
        <v>55</v>
      </c>
      <c r="I11" s="15" t="s">
        <v>56</v>
      </c>
      <c r="J11" s="35"/>
      <c r="K11" s="15" t="s">
        <v>50</v>
      </c>
      <c r="L11" s="16" t="s">
        <v>28</v>
      </c>
      <c r="M11" s="39"/>
      <c r="N11" s="39"/>
      <c r="O11" s="41"/>
    </row>
    <row r="12" spans="1:15" ht="15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6"/>
    </row>
    <row r="13" spans="1:15" s="8" customFormat="1" ht="15" customHeight="1" x14ac:dyDescent="0.25">
      <c r="A13" s="7" t="s">
        <v>5</v>
      </c>
      <c r="B13" s="17">
        <f t="shared" ref="B13:N13" si="0">+B15+B21</f>
        <v>10680.912100000003</v>
      </c>
      <c r="C13" s="17">
        <f t="shared" si="0"/>
        <v>219284.69326999999</v>
      </c>
      <c r="D13" s="17">
        <f t="shared" si="0"/>
        <v>16824.9359</v>
      </c>
      <c r="E13" s="17">
        <f t="shared" si="0"/>
        <v>908.60599999999999</v>
      </c>
      <c r="F13" s="17">
        <f t="shared" si="0"/>
        <v>27056.676019999988</v>
      </c>
      <c r="G13" s="17">
        <f t="shared" si="0"/>
        <v>28.354890000000005</v>
      </c>
      <c r="H13" s="17">
        <f t="shared" si="0"/>
        <v>2542.536839999997</v>
      </c>
      <c r="I13" s="17">
        <f t="shared" si="0"/>
        <v>2.1989999999999998</v>
      </c>
      <c r="J13" s="17">
        <f t="shared" si="0"/>
        <v>244195.04906599998</v>
      </c>
      <c r="K13" s="17">
        <f t="shared" si="0"/>
        <v>11699.896809999987</v>
      </c>
      <c r="L13" s="17">
        <f t="shared" si="0"/>
        <v>63582.591490599996</v>
      </c>
      <c r="M13" s="18">
        <f t="shared" si="0"/>
        <v>90224.496530000033</v>
      </c>
      <c r="N13" s="17">
        <f t="shared" si="0"/>
        <v>148.49024</v>
      </c>
      <c r="O13" s="17">
        <f>SUM(O15,O21)</f>
        <v>687179.43815659988</v>
      </c>
    </row>
    <row r="14" spans="1:15" ht="15" customHeight="1" x14ac:dyDescent="0.25">
      <c r="A14" s="9" t="s">
        <v>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7"/>
    </row>
    <row r="15" spans="1:15" s="8" customFormat="1" ht="13.5" customHeight="1" x14ac:dyDescent="0.25">
      <c r="A15" s="7" t="s">
        <v>52</v>
      </c>
      <c r="B15" s="17">
        <f t="shared" ref="B15:O15" si="1">SUM(B16:B19)</f>
        <v>6759.9047200000041</v>
      </c>
      <c r="C15" s="17">
        <f t="shared" si="1"/>
        <v>133071.07956999997</v>
      </c>
      <c r="D15" s="17">
        <f t="shared" si="1"/>
        <v>12024.964180000001</v>
      </c>
      <c r="E15" s="17">
        <f t="shared" si="1"/>
        <v>243.71600000000001</v>
      </c>
      <c r="F15" s="17">
        <f t="shared" si="1"/>
        <v>26581.071719999989</v>
      </c>
      <c r="G15" s="17">
        <f t="shared" si="1"/>
        <v>26.481510000000004</v>
      </c>
      <c r="H15" s="17">
        <f t="shared" si="1"/>
        <v>2541.4035299999969</v>
      </c>
      <c r="I15" s="17">
        <f t="shared" si="1"/>
        <v>2.1989999999999998</v>
      </c>
      <c r="J15" s="17">
        <f t="shared" si="1"/>
        <v>75246.012619999994</v>
      </c>
      <c r="K15" s="17">
        <f t="shared" si="1"/>
        <v>5841.4362699999856</v>
      </c>
      <c r="L15" s="17">
        <f t="shared" si="1"/>
        <v>34140.749662599992</v>
      </c>
      <c r="M15" s="17">
        <f t="shared" si="1"/>
        <v>90224.496530000033</v>
      </c>
      <c r="N15" s="17">
        <f t="shared" si="1"/>
        <v>148.49024</v>
      </c>
      <c r="O15" s="17">
        <f t="shared" si="1"/>
        <v>386852.00555260002</v>
      </c>
    </row>
    <row r="16" spans="1:15" ht="13.5" customHeight="1" x14ac:dyDescent="0.25">
      <c r="A16" s="9" t="s">
        <v>6</v>
      </c>
      <c r="B16" s="25">
        <v>4961.0230800000027</v>
      </c>
      <c r="C16" s="19">
        <v>129566.44137999997</v>
      </c>
      <c r="D16" s="19">
        <v>11138.75009</v>
      </c>
      <c r="E16" s="19">
        <v>243.71600000000001</v>
      </c>
      <c r="F16" s="19">
        <v>25337.799979999989</v>
      </c>
      <c r="G16" s="19">
        <v>26.481510000000004</v>
      </c>
      <c r="H16" s="19">
        <v>2541.4035299999969</v>
      </c>
      <c r="I16" s="19">
        <v>2.1989999999999998</v>
      </c>
      <c r="J16" s="19">
        <v>75246.012619999994</v>
      </c>
      <c r="K16" s="19">
        <v>5560.1873799999858</v>
      </c>
      <c r="L16" s="19">
        <v>27908.25566699999</v>
      </c>
      <c r="M16" s="21">
        <v>90224.496530000033</v>
      </c>
      <c r="N16" s="20">
        <v>107.37284000000001</v>
      </c>
      <c r="O16" s="17">
        <f>SUM(B16:N16)</f>
        <v>372864.13960699999</v>
      </c>
    </row>
    <row r="17" spans="1:15" ht="13.5" customHeight="1" x14ac:dyDescent="0.25">
      <c r="A17" s="9" t="s">
        <v>7</v>
      </c>
      <c r="B17" s="25">
        <v>460.76942999999994</v>
      </c>
      <c r="C17" s="19">
        <v>78.285579999999982</v>
      </c>
      <c r="D17" s="19">
        <v>0</v>
      </c>
      <c r="E17" s="19">
        <v>0</v>
      </c>
      <c r="F17" s="19">
        <v>262.1737</v>
      </c>
      <c r="G17" s="19">
        <v>0</v>
      </c>
      <c r="H17" s="19">
        <v>0</v>
      </c>
      <c r="I17" s="19">
        <v>0</v>
      </c>
      <c r="J17" s="19">
        <v>0</v>
      </c>
      <c r="K17" s="19">
        <v>57.169869999999996</v>
      </c>
      <c r="L17" s="19">
        <v>4361.9363956000007</v>
      </c>
      <c r="M17" s="19">
        <v>0</v>
      </c>
      <c r="N17" s="19">
        <v>0.35320000000000001</v>
      </c>
      <c r="O17" s="17">
        <f>SUM(B17:N17)</f>
        <v>5220.6881756000002</v>
      </c>
    </row>
    <row r="18" spans="1:15" ht="13.5" customHeight="1" x14ac:dyDescent="0.25">
      <c r="A18" s="9" t="s">
        <v>8</v>
      </c>
      <c r="B18" s="25">
        <v>1221.6233800000007</v>
      </c>
      <c r="C18" s="19">
        <v>3003.8706100000004</v>
      </c>
      <c r="D18" s="19">
        <v>290.85408999999999</v>
      </c>
      <c r="E18" s="19">
        <v>0</v>
      </c>
      <c r="F18" s="19">
        <v>188.38803999999996</v>
      </c>
      <c r="G18" s="19">
        <v>0</v>
      </c>
      <c r="H18" s="19">
        <v>0</v>
      </c>
      <c r="I18" s="19">
        <v>0</v>
      </c>
      <c r="J18" s="19">
        <v>0</v>
      </c>
      <c r="K18" s="19">
        <v>221.87398000000007</v>
      </c>
      <c r="L18" s="19">
        <v>1556.7614099999998</v>
      </c>
      <c r="M18" s="19">
        <v>0</v>
      </c>
      <c r="N18" s="19">
        <v>2.9000000000000001E-2</v>
      </c>
      <c r="O18" s="17">
        <f>SUM(B18:N18)</f>
        <v>6483.4005100000013</v>
      </c>
    </row>
    <row r="19" spans="1:15" ht="13.5" customHeight="1" x14ac:dyDescent="0.25">
      <c r="A19" s="9" t="s">
        <v>9</v>
      </c>
      <c r="B19" s="25">
        <v>116.48882999999999</v>
      </c>
      <c r="C19" s="19">
        <v>422.48200000000003</v>
      </c>
      <c r="D19" s="19">
        <v>595.36</v>
      </c>
      <c r="E19" s="19">
        <v>0</v>
      </c>
      <c r="F19" s="19">
        <v>792.71</v>
      </c>
      <c r="G19" s="19">
        <v>0</v>
      </c>
      <c r="H19" s="19">
        <v>0</v>
      </c>
      <c r="I19" s="19">
        <v>0</v>
      </c>
      <c r="J19" s="19">
        <v>0</v>
      </c>
      <c r="K19" s="19">
        <v>2.2050399999999999</v>
      </c>
      <c r="L19" s="19">
        <v>313.79618999999997</v>
      </c>
      <c r="M19" s="19">
        <v>0</v>
      </c>
      <c r="N19" s="19">
        <v>40.735199999999999</v>
      </c>
      <c r="O19" s="17">
        <f>SUM(B19:N19)</f>
        <v>2283.7772599999998</v>
      </c>
    </row>
    <row r="20" spans="1:15" ht="13.5" customHeight="1" x14ac:dyDescent="0.25">
      <c r="A20" s="9" t="s">
        <v>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7"/>
    </row>
    <row r="21" spans="1:15" s="8" customFormat="1" ht="13.5" customHeight="1" x14ac:dyDescent="0.25">
      <c r="A21" s="7" t="s">
        <v>30</v>
      </c>
      <c r="B21" s="17">
        <f t="shared" ref="B21:I21" si="2">SUM(B22:B52)</f>
        <v>3921.0073799999991</v>
      </c>
      <c r="C21" s="17">
        <f t="shared" si="2"/>
        <v>86213.613700000016</v>
      </c>
      <c r="D21" s="17">
        <f t="shared" si="2"/>
        <v>4799.9717200000005</v>
      </c>
      <c r="E21" s="17">
        <f t="shared" si="2"/>
        <v>664.89</v>
      </c>
      <c r="F21" s="17">
        <f t="shared" si="2"/>
        <v>475.60429999999991</v>
      </c>
      <c r="G21" s="17">
        <f t="shared" si="2"/>
        <v>1.87338</v>
      </c>
      <c r="H21" s="17">
        <f t="shared" si="2"/>
        <v>1.13331</v>
      </c>
      <c r="I21" s="17">
        <f t="shared" si="2"/>
        <v>0</v>
      </c>
      <c r="J21" s="17">
        <f t="shared" ref="J21:M21" si="3">SUM(J22:J52)</f>
        <v>168949.03644599998</v>
      </c>
      <c r="K21" s="17">
        <f t="shared" si="3"/>
        <v>5858.4605400000019</v>
      </c>
      <c r="L21" s="17">
        <f t="shared" si="3"/>
        <v>29441.841828000008</v>
      </c>
      <c r="M21" s="17">
        <f t="shared" si="3"/>
        <v>0</v>
      </c>
      <c r="N21" s="17">
        <f>SUM(N22:N52)</f>
        <v>0</v>
      </c>
      <c r="O21" s="17">
        <f>SUM(O22:O52)</f>
        <v>300327.43260399991</v>
      </c>
    </row>
    <row r="22" spans="1:15" ht="13.5" customHeight="1" x14ac:dyDescent="0.25">
      <c r="A22" s="10" t="s">
        <v>16</v>
      </c>
      <c r="B22" s="19">
        <v>109.83607000000001</v>
      </c>
      <c r="C22" s="19">
        <v>715.19299999999998</v>
      </c>
      <c r="D22" s="19">
        <v>9.327</v>
      </c>
      <c r="E22" s="19">
        <v>0</v>
      </c>
      <c r="F22" s="19">
        <v>98.373000000000005</v>
      </c>
      <c r="G22" s="19">
        <v>0</v>
      </c>
      <c r="H22" s="19">
        <v>0</v>
      </c>
      <c r="I22" s="19">
        <v>0</v>
      </c>
      <c r="J22" s="19">
        <v>4000.1595759999996</v>
      </c>
      <c r="K22" s="19">
        <v>0</v>
      </c>
      <c r="L22" s="19">
        <v>8326.0912700000081</v>
      </c>
      <c r="M22" s="19">
        <v>0</v>
      </c>
      <c r="N22" s="19">
        <v>0</v>
      </c>
      <c r="O22" s="17">
        <f t="shared" ref="O22:O52" si="4">SUM(B22:N22)</f>
        <v>13258.979916000008</v>
      </c>
    </row>
    <row r="23" spans="1:15" ht="13.5" customHeight="1" x14ac:dyDescent="0.25">
      <c r="A23" s="10" t="s">
        <v>17</v>
      </c>
      <c r="B23" s="19">
        <v>0</v>
      </c>
      <c r="C23" s="19">
        <v>8761.1881299999986</v>
      </c>
      <c r="D23" s="19">
        <v>0</v>
      </c>
      <c r="E23" s="19">
        <v>664.89</v>
      </c>
      <c r="F23" s="19">
        <v>159.34129999999999</v>
      </c>
      <c r="G23" s="19">
        <v>0</v>
      </c>
      <c r="H23" s="19">
        <v>0</v>
      </c>
      <c r="I23" s="19">
        <v>0</v>
      </c>
      <c r="J23" s="19">
        <v>2522.2816000000007</v>
      </c>
      <c r="K23" s="19">
        <v>0</v>
      </c>
      <c r="L23" s="19">
        <v>449.23357000000004</v>
      </c>
      <c r="M23" s="19">
        <v>0</v>
      </c>
      <c r="N23" s="19">
        <v>0</v>
      </c>
      <c r="O23" s="17">
        <f t="shared" si="4"/>
        <v>12556.934599999999</v>
      </c>
    </row>
    <row r="24" spans="1:15" ht="13.5" customHeight="1" x14ac:dyDescent="0.25">
      <c r="A24" s="10" t="s">
        <v>18</v>
      </c>
      <c r="B24" s="19">
        <v>0</v>
      </c>
      <c r="C24" s="19">
        <v>10133.851000000001</v>
      </c>
      <c r="D24" s="19">
        <v>0</v>
      </c>
      <c r="E24" s="19">
        <v>0</v>
      </c>
      <c r="F24" s="19">
        <v>5.9240000000000004</v>
      </c>
      <c r="G24" s="19">
        <v>0</v>
      </c>
      <c r="H24" s="19">
        <v>0</v>
      </c>
      <c r="I24" s="19">
        <v>0</v>
      </c>
      <c r="J24" s="19">
        <v>11925.025600000001</v>
      </c>
      <c r="K24" s="19">
        <v>0</v>
      </c>
      <c r="L24" s="19">
        <v>378.39218999999991</v>
      </c>
      <c r="M24" s="19">
        <v>0</v>
      </c>
      <c r="N24" s="19">
        <v>0</v>
      </c>
      <c r="O24" s="17">
        <f t="shared" si="4"/>
        <v>22443.192790000001</v>
      </c>
    </row>
    <row r="25" spans="1:15" ht="13.5" customHeight="1" x14ac:dyDescent="0.25">
      <c r="A25" s="10" t="s">
        <v>19</v>
      </c>
      <c r="B25" s="19">
        <v>32.890660000000004</v>
      </c>
      <c r="C25" s="19">
        <v>1756.905</v>
      </c>
      <c r="D25" s="19">
        <v>0</v>
      </c>
      <c r="E25" s="19">
        <v>0</v>
      </c>
      <c r="F25" s="19">
        <v>12.045999999999999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68.576189999999997</v>
      </c>
      <c r="M25" s="19">
        <v>0</v>
      </c>
      <c r="N25" s="19">
        <v>0</v>
      </c>
      <c r="O25" s="17">
        <f t="shared" si="4"/>
        <v>1870.41785</v>
      </c>
    </row>
    <row r="26" spans="1:15" ht="13.5" customHeight="1" x14ac:dyDescent="0.25">
      <c r="A26" s="10" t="s">
        <v>20</v>
      </c>
      <c r="B26" s="19">
        <v>22.197659999999999</v>
      </c>
      <c r="C26" s="19">
        <v>2595.567</v>
      </c>
      <c r="D26" s="19">
        <v>363.07299999999998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16450.451710000001</v>
      </c>
      <c r="K26" s="19">
        <v>0</v>
      </c>
      <c r="L26" s="19">
        <v>1199.7036600000001</v>
      </c>
      <c r="M26" s="19">
        <v>0</v>
      </c>
      <c r="N26" s="19">
        <v>0</v>
      </c>
      <c r="O26" s="17">
        <f t="shared" si="4"/>
        <v>20630.993030000001</v>
      </c>
    </row>
    <row r="27" spans="1:15" ht="13.5" customHeight="1" x14ac:dyDescent="0.25">
      <c r="A27" s="10" t="s">
        <v>21</v>
      </c>
      <c r="B27" s="19">
        <v>0</v>
      </c>
      <c r="C27" s="19">
        <v>0</v>
      </c>
      <c r="D27" s="19">
        <v>2037.4996799999999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3961.6450599999994</v>
      </c>
      <c r="K27" s="19">
        <v>0</v>
      </c>
      <c r="L27" s="19">
        <v>587.22082999999986</v>
      </c>
      <c r="M27" s="19">
        <v>0</v>
      </c>
      <c r="N27" s="19">
        <v>0</v>
      </c>
      <c r="O27" s="17">
        <f t="shared" si="4"/>
        <v>6586.3655699999999</v>
      </c>
    </row>
    <row r="28" spans="1:15" ht="13.5" customHeight="1" x14ac:dyDescent="0.25">
      <c r="A28" s="10" t="s">
        <v>47</v>
      </c>
      <c r="B28" s="19">
        <v>19.587580000000003</v>
      </c>
      <c r="C28" s="19">
        <v>11662.47</v>
      </c>
      <c r="D28" s="19">
        <v>28.094000000000001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10667.322799999991</v>
      </c>
      <c r="K28" s="19">
        <v>9.4600000000000009</v>
      </c>
      <c r="L28" s="19">
        <v>122.54092</v>
      </c>
      <c r="M28" s="19">
        <v>0</v>
      </c>
      <c r="N28" s="19">
        <v>0</v>
      </c>
      <c r="O28" s="17">
        <f t="shared" si="4"/>
        <v>22509.475299999987</v>
      </c>
    </row>
    <row r="29" spans="1:15" ht="13.5" customHeight="1" x14ac:dyDescent="0.25">
      <c r="A29" s="10" t="s">
        <v>22</v>
      </c>
      <c r="B29" s="19">
        <v>106.99984000000001</v>
      </c>
      <c r="C29" s="19">
        <v>2164.4850000000001</v>
      </c>
      <c r="D29" s="19">
        <v>0</v>
      </c>
      <c r="E29" s="19">
        <v>0</v>
      </c>
      <c r="F29" s="19">
        <v>0</v>
      </c>
      <c r="G29" s="19">
        <v>1.87338</v>
      </c>
      <c r="H29" s="19">
        <v>0</v>
      </c>
      <c r="I29" s="19">
        <v>0</v>
      </c>
      <c r="J29" s="19">
        <v>4590.3594200000016</v>
      </c>
      <c r="K29" s="19">
        <v>0</v>
      </c>
      <c r="L29" s="19">
        <v>472.38125000000002</v>
      </c>
      <c r="M29" s="19">
        <v>0</v>
      </c>
      <c r="N29" s="19">
        <v>0</v>
      </c>
      <c r="O29" s="17">
        <f t="shared" si="4"/>
        <v>7336.098890000002</v>
      </c>
    </row>
    <row r="30" spans="1:15" ht="13.5" customHeight="1" x14ac:dyDescent="0.25">
      <c r="A30" s="10" t="s">
        <v>23</v>
      </c>
      <c r="B30" s="19">
        <v>136.55048000000002</v>
      </c>
      <c r="C30" s="19">
        <v>2087.6254799999997</v>
      </c>
      <c r="D30" s="19">
        <v>4.2720000000000002</v>
      </c>
      <c r="E30" s="19">
        <v>0</v>
      </c>
      <c r="F30" s="19">
        <v>14.318</v>
      </c>
      <c r="G30" s="19">
        <v>0</v>
      </c>
      <c r="H30" s="19">
        <v>0</v>
      </c>
      <c r="I30" s="19">
        <v>0</v>
      </c>
      <c r="J30" s="19">
        <v>8057.7197400000077</v>
      </c>
      <c r="K30" s="19">
        <v>0</v>
      </c>
      <c r="L30" s="19">
        <v>541.80632800000001</v>
      </c>
      <c r="M30" s="19">
        <v>0</v>
      </c>
      <c r="N30" s="19">
        <v>0</v>
      </c>
      <c r="O30" s="17">
        <f t="shared" si="4"/>
        <v>10842.292028000009</v>
      </c>
    </row>
    <row r="31" spans="1:15" ht="13.5" customHeight="1" x14ac:dyDescent="0.25">
      <c r="A31" s="10" t="s">
        <v>24</v>
      </c>
      <c r="B31" s="19">
        <v>142.94637999999998</v>
      </c>
      <c r="C31" s="19">
        <v>28.068999999999999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12546.410079999996</v>
      </c>
      <c r="K31" s="19">
        <v>10.0632</v>
      </c>
      <c r="L31" s="19">
        <v>1855.9350600000005</v>
      </c>
      <c r="M31" s="19">
        <v>0</v>
      </c>
      <c r="N31" s="19">
        <v>0</v>
      </c>
      <c r="O31" s="17">
        <f t="shared" si="4"/>
        <v>14583.423719999997</v>
      </c>
    </row>
    <row r="32" spans="1:15" ht="13.5" customHeight="1" x14ac:dyDescent="0.25">
      <c r="A32" s="10" t="s">
        <v>25</v>
      </c>
      <c r="B32" s="19">
        <v>119.15555000000001</v>
      </c>
      <c r="C32" s="19">
        <v>93.808999999999997</v>
      </c>
      <c r="D32" s="19">
        <v>2.4140000000000001</v>
      </c>
      <c r="E32" s="19">
        <v>0</v>
      </c>
      <c r="F32" s="19">
        <v>5.9909999999999997</v>
      </c>
      <c r="G32" s="19">
        <v>0</v>
      </c>
      <c r="H32" s="19">
        <v>0</v>
      </c>
      <c r="I32" s="19">
        <v>0</v>
      </c>
      <c r="J32" s="19">
        <v>11012.588359999976</v>
      </c>
      <c r="K32" s="19">
        <v>0</v>
      </c>
      <c r="L32" s="19">
        <v>717.68433000000005</v>
      </c>
      <c r="M32" s="19">
        <v>0</v>
      </c>
      <c r="N32" s="19">
        <v>0</v>
      </c>
      <c r="O32" s="17">
        <f t="shared" si="4"/>
        <v>11951.642239999976</v>
      </c>
    </row>
    <row r="33" spans="1:15" ht="13.5" customHeight="1" x14ac:dyDescent="0.25">
      <c r="A33" s="10" t="s">
        <v>46</v>
      </c>
      <c r="B33" s="19">
        <v>174.67438000000001</v>
      </c>
      <c r="C33" s="19">
        <v>9.2430000000000003</v>
      </c>
      <c r="D33" s="19">
        <v>10.426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1308.6920600000014</v>
      </c>
      <c r="L33" s="19">
        <v>1018.6535999999996</v>
      </c>
      <c r="M33" s="19">
        <v>0</v>
      </c>
      <c r="N33" s="19">
        <v>0</v>
      </c>
      <c r="O33" s="17">
        <f t="shared" si="4"/>
        <v>2521.6890400000011</v>
      </c>
    </row>
    <row r="34" spans="1:15" ht="13.5" customHeight="1" x14ac:dyDescent="0.25">
      <c r="A34" s="10" t="s">
        <v>45</v>
      </c>
      <c r="B34" s="19">
        <v>0</v>
      </c>
      <c r="C34" s="19">
        <v>871.87099999999998</v>
      </c>
      <c r="D34" s="19">
        <v>8.6630000000000003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21998.929379999998</v>
      </c>
      <c r="K34" s="19">
        <v>0</v>
      </c>
      <c r="L34" s="19">
        <v>464.48293000000007</v>
      </c>
      <c r="M34" s="19">
        <v>0</v>
      </c>
      <c r="N34" s="19">
        <v>0</v>
      </c>
      <c r="O34" s="17">
        <f t="shared" si="4"/>
        <v>23343.946309999996</v>
      </c>
    </row>
    <row r="35" spans="1:15" ht="13.5" customHeight="1" x14ac:dyDescent="0.25">
      <c r="A35" s="10" t="s">
        <v>44</v>
      </c>
      <c r="B35" s="19">
        <v>784.68976999999984</v>
      </c>
      <c r="C35" s="19">
        <v>116.508</v>
      </c>
      <c r="D35" s="19">
        <v>10.489000000000001</v>
      </c>
      <c r="E35" s="19">
        <v>0</v>
      </c>
      <c r="F35" s="19">
        <v>28.667999999999999</v>
      </c>
      <c r="G35" s="19">
        <v>0</v>
      </c>
      <c r="H35" s="19">
        <v>0</v>
      </c>
      <c r="I35" s="19">
        <v>0</v>
      </c>
      <c r="J35" s="19">
        <v>0</v>
      </c>
      <c r="K35" s="19">
        <v>1420.5634799999978</v>
      </c>
      <c r="L35" s="19">
        <v>4482.2982999999986</v>
      </c>
      <c r="M35" s="19">
        <v>0</v>
      </c>
      <c r="N35" s="19">
        <v>0</v>
      </c>
      <c r="O35" s="17">
        <f t="shared" si="4"/>
        <v>6843.2165499999965</v>
      </c>
    </row>
    <row r="36" spans="1:15" ht="13.5" customHeight="1" x14ac:dyDescent="0.25">
      <c r="A36" s="10" t="s">
        <v>43</v>
      </c>
      <c r="B36" s="19">
        <v>114.16162999999999</v>
      </c>
      <c r="C36" s="19">
        <v>30.684000000000001</v>
      </c>
      <c r="D36" s="19">
        <v>89.534999999999997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25351.302439999992</v>
      </c>
      <c r="K36" s="19">
        <v>0</v>
      </c>
      <c r="L36" s="19">
        <v>97.636520000000004</v>
      </c>
      <c r="M36" s="19">
        <v>0</v>
      </c>
      <c r="N36" s="19">
        <v>0</v>
      </c>
      <c r="O36" s="17">
        <f t="shared" si="4"/>
        <v>25683.319589999992</v>
      </c>
    </row>
    <row r="37" spans="1:15" ht="13.5" customHeight="1" x14ac:dyDescent="0.25">
      <c r="A37" s="10" t="s">
        <v>42</v>
      </c>
      <c r="B37" s="19">
        <v>1711.1681399999995</v>
      </c>
      <c r="C37" s="19">
        <v>51.15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21.741299999999999</v>
      </c>
      <c r="K37" s="19">
        <v>2088.0895700000015</v>
      </c>
      <c r="L37" s="19">
        <v>757.6170699999999</v>
      </c>
      <c r="M37" s="19">
        <v>0</v>
      </c>
      <c r="N37" s="19">
        <v>0</v>
      </c>
      <c r="O37" s="17">
        <f t="shared" si="4"/>
        <v>4629.7660800000012</v>
      </c>
    </row>
    <row r="38" spans="1:15" ht="13.5" customHeight="1" x14ac:dyDescent="0.25">
      <c r="A38" s="10" t="s">
        <v>41</v>
      </c>
      <c r="B38" s="19">
        <v>79.804560000000009</v>
      </c>
      <c r="C38" s="19">
        <v>103.88932000000001</v>
      </c>
      <c r="D38" s="19">
        <v>882.37404000000004</v>
      </c>
      <c r="E38" s="19">
        <v>0</v>
      </c>
      <c r="F38" s="19">
        <v>3.7469999999999999</v>
      </c>
      <c r="G38" s="19">
        <v>0</v>
      </c>
      <c r="H38" s="19">
        <v>0</v>
      </c>
      <c r="I38" s="19">
        <v>0</v>
      </c>
      <c r="J38" s="19">
        <v>4267.3842300000006</v>
      </c>
      <c r="K38" s="19">
        <v>0</v>
      </c>
      <c r="L38" s="19">
        <v>265.00147999999996</v>
      </c>
      <c r="M38" s="19">
        <v>0</v>
      </c>
      <c r="N38" s="19">
        <v>0</v>
      </c>
      <c r="O38" s="17">
        <f t="shared" si="4"/>
        <v>5602.2006300000003</v>
      </c>
    </row>
    <row r="39" spans="1:15" ht="13.5" customHeight="1" x14ac:dyDescent="0.25">
      <c r="A39" s="10" t="s">
        <v>40</v>
      </c>
      <c r="B39" s="19">
        <v>116.62285</v>
      </c>
      <c r="C39" s="19">
        <v>1209.605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686.72082000000012</v>
      </c>
      <c r="K39" s="19">
        <v>0</v>
      </c>
      <c r="L39" s="19">
        <v>83.628280000000004</v>
      </c>
      <c r="M39" s="19">
        <v>0</v>
      </c>
      <c r="N39" s="19">
        <v>0</v>
      </c>
      <c r="O39" s="17">
        <f t="shared" si="4"/>
        <v>2096.5769500000001</v>
      </c>
    </row>
    <row r="40" spans="1:15" ht="13.5" customHeight="1" x14ac:dyDescent="0.25">
      <c r="A40" s="10" t="s">
        <v>39</v>
      </c>
      <c r="B40" s="19">
        <v>89.04925999999999</v>
      </c>
      <c r="C40" s="19">
        <v>597.51599999999996</v>
      </c>
      <c r="D40" s="19">
        <v>110.67400000000001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235.99444</v>
      </c>
      <c r="L40" s="19">
        <v>1756.7259999999997</v>
      </c>
      <c r="M40" s="19">
        <v>0</v>
      </c>
      <c r="N40" s="19">
        <v>0</v>
      </c>
      <c r="O40" s="17">
        <f t="shared" si="4"/>
        <v>2789.9596999999994</v>
      </c>
    </row>
    <row r="41" spans="1:15" ht="13.5" customHeight="1" x14ac:dyDescent="0.25">
      <c r="A41" s="10" t="s">
        <v>38</v>
      </c>
      <c r="B41" s="19">
        <v>51.121669999999988</v>
      </c>
      <c r="C41" s="19">
        <v>52.027000000000001</v>
      </c>
      <c r="D41" s="19">
        <v>0</v>
      </c>
      <c r="E41" s="19">
        <v>0</v>
      </c>
      <c r="F41" s="19">
        <v>6.1440000000000001</v>
      </c>
      <c r="G41" s="19">
        <v>0</v>
      </c>
      <c r="H41" s="19">
        <v>0</v>
      </c>
      <c r="I41" s="19">
        <v>0</v>
      </c>
      <c r="J41" s="19">
        <v>0</v>
      </c>
      <c r="K41" s="19">
        <v>733.83279000000005</v>
      </c>
      <c r="L41" s="19">
        <v>3581.2439099999997</v>
      </c>
      <c r="M41" s="19">
        <v>0</v>
      </c>
      <c r="N41" s="19">
        <v>0</v>
      </c>
      <c r="O41" s="17">
        <f t="shared" si="4"/>
        <v>4424.3693699999994</v>
      </c>
    </row>
    <row r="42" spans="1:15" ht="13.5" customHeight="1" x14ac:dyDescent="0.25">
      <c r="A42" s="10" t="s">
        <v>37</v>
      </c>
      <c r="B42" s="19">
        <v>33.515940000000001</v>
      </c>
      <c r="C42" s="19">
        <v>20.177</v>
      </c>
      <c r="D42" s="19">
        <v>0</v>
      </c>
      <c r="E42" s="19">
        <v>0</v>
      </c>
      <c r="F42" s="19">
        <v>14.662000000000001</v>
      </c>
      <c r="G42" s="19">
        <v>0</v>
      </c>
      <c r="H42" s="19">
        <v>0</v>
      </c>
      <c r="I42" s="19">
        <v>0</v>
      </c>
      <c r="J42" s="19">
        <v>2684.6159999999995</v>
      </c>
      <c r="K42" s="19">
        <v>0</v>
      </c>
      <c r="L42" s="19">
        <v>496.55238999999989</v>
      </c>
      <c r="M42" s="19">
        <v>0</v>
      </c>
      <c r="N42" s="19">
        <v>0</v>
      </c>
      <c r="O42" s="17">
        <f t="shared" si="4"/>
        <v>3249.5233299999995</v>
      </c>
    </row>
    <row r="43" spans="1:15" ht="13.5" customHeight="1" x14ac:dyDescent="0.25">
      <c r="A43" s="10" t="s">
        <v>35</v>
      </c>
      <c r="B43" s="19">
        <v>0</v>
      </c>
      <c r="C43" s="19">
        <v>65.165000000000006</v>
      </c>
      <c r="D43" s="19">
        <v>0</v>
      </c>
      <c r="E43" s="19">
        <v>0</v>
      </c>
      <c r="F43" s="19">
        <v>0</v>
      </c>
      <c r="G43" s="19">
        <v>0</v>
      </c>
      <c r="H43" s="19">
        <v>1.13331</v>
      </c>
      <c r="I43" s="19">
        <v>0</v>
      </c>
      <c r="J43" s="19">
        <v>764.85176999999999</v>
      </c>
      <c r="K43" s="19">
        <v>0</v>
      </c>
      <c r="L43" s="19">
        <v>0.11600000000000001</v>
      </c>
      <c r="M43" s="19">
        <v>0</v>
      </c>
      <c r="N43" s="19">
        <v>0</v>
      </c>
      <c r="O43" s="17">
        <f t="shared" si="4"/>
        <v>831.26607999999999</v>
      </c>
    </row>
    <row r="44" spans="1:15" ht="13.5" customHeight="1" x14ac:dyDescent="0.25">
      <c r="A44" s="10" t="s">
        <v>34</v>
      </c>
      <c r="B44" s="19">
        <v>0</v>
      </c>
      <c r="C44" s="19">
        <v>3.306</v>
      </c>
      <c r="D44" s="19">
        <v>10.176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15313.089740000012</v>
      </c>
      <c r="K44" s="19">
        <v>0</v>
      </c>
      <c r="L44" s="19">
        <v>0</v>
      </c>
      <c r="M44" s="19">
        <v>0</v>
      </c>
      <c r="N44" s="19">
        <v>0</v>
      </c>
      <c r="O44" s="17">
        <f t="shared" si="4"/>
        <v>15326.571740000012</v>
      </c>
    </row>
    <row r="45" spans="1:15" ht="13.5" customHeight="1" x14ac:dyDescent="0.25">
      <c r="A45" s="10" t="s">
        <v>36</v>
      </c>
      <c r="B45" s="19">
        <v>0</v>
      </c>
      <c r="C45" s="19">
        <v>21145.84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2024.1416599999991</v>
      </c>
      <c r="K45" s="19">
        <v>0</v>
      </c>
      <c r="L45" s="19">
        <v>165.58448000000001</v>
      </c>
      <c r="M45" s="19">
        <v>0</v>
      </c>
      <c r="N45" s="19">
        <v>0</v>
      </c>
      <c r="O45" s="17">
        <f t="shared" si="4"/>
        <v>23335.566139999999</v>
      </c>
    </row>
    <row r="46" spans="1:15" ht="13.5" customHeight="1" x14ac:dyDescent="0.25">
      <c r="A46" s="10" t="s">
        <v>10</v>
      </c>
      <c r="B46" s="19">
        <v>60.033200000000008</v>
      </c>
      <c r="C46" s="19">
        <v>7179.3586500000001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2758.3083700000002</v>
      </c>
      <c r="K46" s="19">
        <v>0</v>
      </c>
      <c r="L46" s="19">
        <v>6.3853800000000005</v>
      </c>
      <c r="M46" s="19">
        <v>0</v>
      </c>
      <c r="N46" s="19">
        <v>0</v>
      </c>
      <c r="O46" s="17">
        <f t="shared" si="4"/>
        <v>10004.0856</v>
      </c>
    </row>
    <row r="47" spans="1:15" ht="13.5" customHeight="1" x14ac:dyDescent="0.25">
      <c r="A47" s="10" t="s">
        <v>11</v>
      </c>
      <c r="B47" s="19">
        <v>6.830280000000001</v>
      </c>
      <c r="C47" s="19">
        <v>2068.53424</v>
      </c>
      <c r="D47" s="19">
        <v>288.553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5347.7175899999966</v>
      </c>
      <c r="K47" s="19">
        <v>51.765000000000001</v>
      </c>
      <c r="L47" s="19">
        <v>503.41391000000004</v>
      </c>
      <c r="M47" s="19">
        <v>0</v>
      </c>
      <c r="N47" s="19">
        <v>0</v>
      </c>
      <c r="O47" s="17">
        <f t="shared" si="4"/>
        <v>8266.8140199999962</v>
      </c>
    </row>
    <row r="48" spans="1:15" ht="13.5" customHeight="1" x14ac:dyDescent="0.25">
      <c r="A48" s="10" t="s">
        <v>12</v>
      </c>
      <c r="B48" s="19">
        <v>9.171479999999999</v>
      </c>
      <c r="C48" s="19">
        <v>969.96087999999997</v>
      </c>
      <c r="D48" s="19">
        <v>923.54899999999998</v>
      </c>
      <c r="E48" s="19">
        <v>0</v>
      </c>
      <c r="F48" s="19">
        <v>27.884</v>
      </c>
      <c r="G48" s="19">
        <v>0</v>
      </c>
      <c r="H48" s="19">
        <v>0</v>
      </c>
      <c r="I48" s="19">
        <v>0</v>
      </c>
      <c r="J48" s="19">
        <v>52.997999999999998</v>
      </c>
      <c r="K48" s="19">
        <v>0</v>
      </c>
      <c r="L48" s="19">
        <v>117.18391</v>
      </c>
      <c r="M48" s="19">
        <v>0</v>
      </c>
      <c r="N48" s="19">
        <v>0</v>
      </c>
      <c r="O48" s="17">
        <f t="shared" si="4"/>
        <v>2100.7472700000003</v>
      </c>
    </row>
    <row r="49" spans="1:15" ht="13.5" customHeight="1" x14ac:dyDescent="0.25">
      <c r="A49" s="10" t="s">
        <v>51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29">
        <v>0</v>
      </c>
    </row>
    <row r="50" spans="1:15" ht="13.5" customHeight="1" x14ac:dyDescent="0.25">
      <c r="A50" s="10" t="s">
        <v>13</v>
      </c>
      <c r="B50" s="19">
        <v>0</v>
      </c>
      <c r="C50" s="19">
        <v>322.52</v>
      </c>
      <c r="D50" s="19">
        <v>1.548</v>
      </c>
      <c r="E50" s="19">
        <v>0</v>
      </c>
      <c r="F50" s="19">
        <v>27.64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21.046290000000003</v>
      </c>
      <c r="M50" s="19">
        <v>0</v>
      </c>
      <c r="N50" s="19">
        <v>0</v>
      </c>
      <c r="O50" s="17">
        <f t="shared" si="4"/>
        <v>372.75428999999997</v>
      </c>
    </row>
    <row r="51" spans="1:15" ht="13.5" customHeight="1" x14ac:dyDescent="0.25">
      <c r="A51" s="10" t="s">
        <v>14</v>
      </c>
      <c r="B51" s="19">
        <v>0</v>
      </c>
      <c r="C51" s="19">
        <v>10156.364</v>
      </c>
      <c r="D51" s="19">
        <v>19.305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7">
        <f t="shared" si="4"/>
        <v>10175.669</v>
      </c>
    </row>
    <row r="52" spans="1:15" ht="13.5" customHeight="1" x14ac:dyDescent="0.25">
      <c r="A52" s="11" t="s">
        <v>15</v>
      </c>
      <c r="B52" s="22">
        <v>0</v>
      </c>
      <c r="C52" s="22">
        <v>1240.732</v>
      </c>
      <c r="D52" s="22">
        <v>0</v>
      </c>
      <c r="E52" s="22">
        <v>0</v>
      </c>
      <c r="F52" s="22">
        <v>70.866</v>
      </c>
      <c r="G52" s="22">
        <v>0</v>
      </c>
      <c r="H52" s="22">
        <v>0</v>
      </c>
      <c r="I52" s="22">
        <v>0</v>
      </c>
      <c r="J52" s="22">
        <v>1943.2711999999999</v>
      </c>
      <c r="K52" s="22">
        <v>0</v>
      </c>
      <c r="L52" s="22">
        <v>904.70578</v>
      </c>
      <c r="M52" s="22">
        <v>0</v>
      </c>
      <c r="N52" s="22">
        <v>0</v>
      </c>
      <c r="O52" s="23">
        <f t="shared" si="4"/>
        <v>4159.5749800000003</v>
      </c>
    </row>
    <row r="53" spans="1:15" ht="15.75" customHeight="1" x14ac:dyDescent="0.25">
      <c r="A53" s="12"/>
      <c r="B53" s="13"/>
      <c r="C53" s="13"/>
      <c r="D53" s="13"/>
      <c r="E53" s="13"/>
      <c r="F53" s="13"/>
      <c r="G53" s="13"/>
      <c r="H53" s="13"/>
      <c r="I53" s="13"/>
    </row>
    <row r="54" spans="1:15" x14ac:dyDescent="0.25">
      <c r="B54" s="14"/>
    </row>
    <row r="55" spans="1:15" x14ac:dyDescent="0.25">
      <c r="B55" s="14"/>
    </row>
    <row r="56" spans="1:15" x14ac:dyDescent="0.25">
      <c r="B56" s="14"/>
    </row>
    <row r="57" spans="1:15" x14ac:dyDescent="0.25">
      <c r="B57" s="14"/>
    </row>
    <row r="58" spans="1:15" x14ac:dyDescent="0.25">
      <c r="B58" s="14"/>
    </row>
  </sheetData>
  <mergeCells count="11">
    <mergeCell ref="A10:A11"/>
    <mergeCell ref="A7:F7"/>
    <mergeCell ref="B10:B11"/>
    <mergeCell ref="A6:O6"/>
    <mergeCell ref="A8:O8"/>
    <mergeCell ref="J10:J11"/>
    <mergeCell ref="K10:L10"/>
    <mergeCell ref="M10:M11"/>
    <mergeCell ref="N10:N11"/>
    <mergeCell ref="O10:O11"/>
    <mergeCell ref="C10:I10"/>
  </mergeCells>
  <pageMargins left="0.78740157480314965" right="0.39370078740157483" top="0.39370078740157483" bottom="0.47244094488188981" header="0.31496062992125984" footer="0.31496062992125984"/>
  <pageSetup scale="57" orientation="landscape" r:id="rId1"/>
  <rowBreaks count="1" manualBreakCount="1">
    <brk id="5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7.4_2017</vt:lpstr>
      <vt:lpstr>'7.4_2017'!Área_de_impresión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Delgado</dc:creator>
  <cp:lastModifiedBy>Martha Marisela Avila Jimenez</cp:lastModifiedBy>
  <cp:lastPrinted>2018-02-14T21:33:19Z</cp:lastPrinted>
  <dcterms:created xsi:type="dcterms:W3CDTF">2013-04-26T16:21:25Z</dcterms:created>
  <dcterms:modified xsi:type="dcterms:W3CDTF">2018-03-23T20:02:11Z</dcterms:modified>
</cp:coreProperties>
</file>